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4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утверждение'!$B$14:$I$211</definedName>
    <definedName name="_xlnm.Print_Area" localSheetId="0">'на утверждение'!$A$1:$I$213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1" i="3" l="1"/>
  <c r="H211" i="3"/>
  <c r="G211" i="3"/>
  <c r="E211" i="3"/>
  <c r="D211" i="3"/>
  <c r="C211" i="3"/>
  <c r="I210" i="3"/>
  <c r="H210" i="3"/>
  <c r="G210" i="3"/>
  <c r="E210" i="3"/>
  <c r="D210" i="3"/>
  <c r="C210" i="3"/>
  <c r="I209" i="3"/>
  <c r="H209" i="3"/>
  <c r="G209" i="3"/>
  <c r="E209" i="3"/>
  <c r="D209" i="3"/>
  <c r="C209" i="3"/>
  <c r="I208" i="3"/>
  <c r="H208" i="3"/>
  <c r="G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E95" i="3"/>
  <c r="D95" i="3"/>
  <c r="C95" i="3"/>
  <c r="I94" i="3"/>
  <c r="H94" i="3"/>
  <c r="G94" i="3"/>
  <c r="E94" i="3"/>
  <c r="D94" i="3"/>
  <c r="C94" i="3"/>
  <c r="I93" i="3"/>
  <c r="H93" i="3"/>
  <c r="G93" i="3"/>
  <c r="E93" i="3"/>
  <c r="D93" i="3"/>
  <c r="C93" i="3"/>
  <c r="I92" i="3"/>
  <c r="H92" i="3"/>
  <c r="G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E89" i="3"/>
  <c r="D89" i="3"/>
  <c r="C89" i="3"/>
  <c r="I88" i="3"/>
  <c r="H88" i="3"/>
  <c r="G88" i="3"/>
  <c r="E88" i="3"/>
  <c r="D88" i="3"/>
  <c r="C88" i="3"/>
  <c r="I87" i="3"/>
  <c r="H87" i="3"/>
  <c r="G87" i="3"/>
  <c r="E87" i="3"/>
  <c r="D87" i="3"/>
  <c r="C87" i="3"/>
  <c r="I86" i="3"/>
  <c r="H86" i="3"/>
  <c r="G86" i="3"/>
  <c r="E86" i="3"/>
  <c r="D86" i="3"/>
  <c r="C86" i="3"/>
  <c r="I85" i="3"/>
  <c r="H85" i="3"/>
  <c r="G85" i="3"/>
  <c r="E85" i="3"/>
  <c r="D85" i="3"/>
  <c r="C85" i="3"/>
  <c r="I84" i="3"/>
  <c r="H84" i="3"/>
  <c r="G84" i="3"/>
  <c r="E84" i="3"/>
  <c r="D84" i="3"/>
  <c r="C84" i="3"/>
  <c r="I83" i="3"/>
  <c r="H83" i="3"/>
  <c r="G83" i="3"/>
  <c r="E83" i="3"/>
  <c r="D83" i="3"/>
  <c r="C83" i="3"/>
  <c r="I82" i="3"/>
  <c r="H82" i="3"/>
  <c r="G82" i="3"/>
  <c r="E82" i="3"/>
  <c r="D82" i="3"/>
  <c r="C82" i="3"/>
  <c r="I81" i="3"/>
  <c r="H81" i="3"/>
  <c r="G81" i="3"/>
  <c r="E81" i="3"/>
  <c r="D81" i="3"/>
  <c r="C81" i="3"/>
  <c r="I80" i="3"/>
  <c r="H80" i="3"/>
  <c r="G80" i="3"/>
  <c r="E80" i="3"/>
  <c r="D80" i="3"/>
  <c r="C80" i="3"/>
  <c r="I79" i="3"/>
  <c r="H79" i="3"/>
  <c r="G79" i="3"/>
  <c r="E79" i="3"/>
  <c r="D79" i="3"/>
  <c r="C79" i="3"/>
  <c r="I78" i="3"/>
  <c r="H78" i="3"/>
  <c r="G78" i="3"/>
  <c r="E78" i="3"/>
  <c r="D78" i="3"/>
  <c r="C78" i="3"/>
  <c r="I77" i="3"/>
  <c r="H77" i="3"/>
  <c r="G77" i="3"/>
  <c r="E77" i="3"/>
  <c r="D77" i="3"/>
  <c r="C77" i="3"/>
  <c r="I76" i="3"/>
  <c r="H76" i="3"/>
  <c r="G76" i="3"/>
  <c r="E76" i="3"/>
  <c r="D76" i="3"/>
  <c r="C76" i="3"/>
  <c r="I75" i="3"/>
  <c r="H75" i="3"/>
  <c r="G75" i="3"/>
  <c r="E75" i="3"/>
  <c r="D75" i="3"/>
  <c r="C75" i="3"/>
  <c r="I74" i="3"/>
  <c r="H74" i="3"/>
  <c r="G74" i="3"/>
  <c r="E74" i="3"/>
  <c r="D74" i="3"/>
  <c r="C74" i="3"/>
  <c r="I73" i="3"/>
  <c r="H73" i="3"/>
  <c r="G73" i="3"/>
  <c r="E73" i="3"/>
  <c r="D73" i="3"/>
  <c r="C73" i="3"/>
  <c r="I72" i="3"/>
  <c r="H72" i="3"/>
  <c r="G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E66" i="3"/>
  <c r="D66" i="3"/>
  <c r="C66" i="3"/>
  <c r="I65" i="3"/>
  <c r="H65" i="3"/>
  <c r="G65" i="3"/>
  <c r="E65" i="3"/>
  <c r="D65" i="3"/>
  <c r="C65" i="3"/>
  <c r="I64" i="3"/>
  <c r="H64" i="3"/>
  <c r="G64" i="3"/>
  <c r="E64" i="3"/>
  <c r="D64" i="3"/>
  <c r="C64" i="3"/>
  <c r="I63" i="3"/>
  <c r="H63" i="3"/>
  <c r="G63" i="3"/>
  <c r="E63" i="3"/>
  <c r="D63" i="3"/>
  <c r="C63" i="3"/>
  <c r="I62" i="3"/>
  <c r="H62" i="3"/>
  <c r="G62" i="3"/>
  <c r="E62" i="3"/>
  <c r="D62" i="3"/>
  <c r="C62" i="3"/>
  <c r="I61" i="3"/>
  <c r="H61" i="3"/>
  <c r="G61" i="3"/>
  <c r="E61" i="3"/>
  <c r="D61" i="3"/>
  <c r="C61" i="3"/>
  <c r="I60" i="3"/>
  <c r="H60" i="3"/>
  <c r="G60" i="3"/>
  <c r="E60" i="3"/>
  <c r="D60" i="3"/>
  <c r="C60" i="3"/>
  <c r="I59" i="3"/>
  <c r="H59" i="3"/>
  <c r="G59" i="3"/>
  <c r="E59" i="3"/>
  <c r="D59" i="3"/>
  <c r="C59" i="3"/>
  <c r="I58" i="3"/>
  <c r="H58" i="3"/>
  <c r="G58" i="3"/>
  <c r="E58" i="3"/>
  <c r="D58" i="3"/>
  <c r="C58" i="3"/>
  <c r="I57" i="3"/>
  <c r="H57" i="3"/>
  <c r="G57" i="3"/>
  <c r="E57" i="3"/>
  <c r="D57" i="3"/>
  <c r="C57" i="3"/>
  <c r="I56" i="3"/>
  <c r="H56" i="3"/>
  <c r="G56" i="3"/>
  <c r="E56" i="3"/>
  <c r="D56" i="3"/>
  <c r="C56" i="3"/>
  <c r="I55" i="3"/>
  <c r="H55" i="3"/>
  <c r="G55" i="3"/>
  <c r="E55" i="3"/>
  <c r="D55" i="3"/>
  <c r="C55" i="3"/>
  <c r="I54" i="3"/>
  <c r="H54" i="3"/>
  <c r="G54" i="3"/>
  <c r="E54" i="3"/>
  <c r="D54" i="3"/>
  <c r="C54" i="3"/>
  <c r="I53" i="3"/>
  <c r="H53" i="3"/>
  <c r="G53" i="3"/>
  <c r="E53" i="3"/>
  <c r="D53" i="3"/>
  <c r="C53" i="3"/>
  <c r="I52" i="3"/>
  <c r="H52" i="3"/>
  <c r="G52" i="3"/>
  <c r="E52" i="3"/>
  <c r="D52" i="3"/>
  <c r="C52" i="3"/>
  <c r="I51" i="3"/>
  <c r="H51" i="3"/>
  <c r="G51" i="3"/>
  <c r="E51" i="3"/>
  <c r="D51" i="3"/>
  <c r="C51" i="3"/>
  <c r="I50" i="3"/>
  <c r="H50" i="3"/>
  <c r="G50" i="3"/>
  <c r="E50" i="3"/>
  <c r="D50" i="3"/>
  <c r="C50" i="3"/>
  <c r="I49" i="3"/>
  <c r="H49" i="3"/>
  <c r="G49" i="3"/>
  <c r="E49" i="3"/>
  <c r="D49" i="3"/>
  <c r="C49" i="3"/>
  <c r="I48" i="3"/>
  <c r="H48" i="3"/>
  <c r="G48" i="3"/>
  <c r="E48" i="3"/>
  <c r="D48" i="3"/>
  <c r="C48" i="3"/>
  <c r="I47" i="3"/>
  <c r="H47" i="3"/>
  <c r="G47" i="3"/>
  <c r="E47" i="3"/>
  <c r="D47" i="3"/>
  <c r="C47" i="3"/>
  <c r="I46" i="3"/>
  <c r="H46" i="3"/>
  <c r="G46" i="3"/>
  <c r="E46" i="3"/>
  <c r="D46" i="3"/>
  <c r="C46" i="3"/>
  <c r="I45" i="3"/>
  <c r="H45" i="3"/>
  <c r="G45" i="3"/>
  <c r="E45" i="3"/>
  <c r="D45" i="3"/>
  <c r="C45" i="3"/>
  <c r="I44" i="3"/>
  <c r="H44" i="3"/>
  <c r="G44" i="3"/>
  <c r="E44" i="3"/>
  <c r="D44" i="3"/>
  <c r="C44" i="3"/>
  <c r="I43" i="3"/>
  <c r="H43" i="3"/>
  <c r="G43" i="3"/>
  <c r="E43" i="3"/>
  <c r="D43" i="3"/>
  <c r="C43" i="3"/>
  <c r="I42" i="3"/>
  <c r="H42" i="3"/>
  <c r="G42" i="3"/>
  <c r="E42" i="3"/>
  <c r="D42" i="3"/>
  <c r="C42" i="3"/>
  <c r="I41" i="3"/>
  <c r="H41" i="3"/>
  <c r="G41" i="3"/>
  <c r="E41" i="3"/>
  <c r="D41" i="3"/>
  <c r="C41" i="3"/>
  <c r="I40" i="3"/>
  <c r="H40" i="3"/>
  <c r="G40" i="3"/>
  <c r="E40" i="3"/>
  <c r="D40" i="3"/>
  <c r="C40" i="3"/>
  <c r="I39" i="3"/>
  <c r="H39" i="3"/>
  <c r="G39" i="3"/>
  <c r="E39" i="3"/>
  <c r="D39" i="3"/>
  <c r="C39" i="3"/>
  <c r="I38" i="3"/>
  <c r="H38" i="3"/>
  <c r="G38" i="3"/>
  <c r="E38" i="3"/>
  <c r="D38" i="3"/>
  <c r="C38" i="3"/>
  <c r="I37" i="3"/>
  <c r="H37" i="3"/>
  <c r="G37" i="3"/>
  <c r="E37" i="3"/>
  <c r="D37" i="3"/>
  <c r="C37" i="3"/>
  <c r="I36" i="3"/>
  <c r="H36" i="3"/>
  <c r="G36" i="3"/>
  <c r="E36" i="3"/>
  <c r="D36" i="3"/>
  <c r="C36" i="3"/>
  <c r="I35" i="3"/>
  <c r="H35" i="3"/>
  <c r="G35" i="3"/>
  <c r="E35" i="3"/>
  <c r="D35" i="3"/>
  <c r="C35" i="3"/>
  <c r="I34" i="3"/>
  <c r="H34" i="3"/>
  <c r="G34" i="3"/>
  <c r="E34" i="3"/>
  <c r="D34" i="3"/>
  <c r="C34" i="3"/>
  <c r="I33" i="3"/>
  <c r="H33" i="3"/>
  <c r="G33" i="3"/>
  <c r="E33" i="3"/>
  <c r="D33" i="3"/>
  <c r="C33" i="3"/>
  <c r="I32" i="3"/>
  <c r="H32" i="3"/>
  <c r="G32" i="3"/>
  <c r="E32" i="3"/>
  <c r="D32" i="3"/>
  <c r="C32" i="3"/>
  <c r="I31" i="3"/>
  <c r="H31" i="3"/>
  <c r="G31" i="3"/>
  <c r="E31" i="3"/>
  <c r="D31" i="3"/>
  <c r="C31" i="3"/>
  <c r="I30" i="3"/>
  <c r="H30" i="3"/>
  <c r="G30" i="3"/>
  <c r="E30" i="3"/>
  <c r="D30" i="3"/>
  <c r="C30" i="3"/>
  <c r="I29" i="3"/>
  <c r="H29" i="3"/>
  <c r="G29" i="3"/>
  <c r="E29" i="3"/>
  <c r="D29" i="3"/>
  <c r="C29" i="3"/>
  <c r="I28" i="3"/>
  <c r="H28" i="3"/>
  <c r="G28" i="3"/>
  <c r="E28" i="3"/>
  <c r="D28" i="3"/>
  <c r="C28" i="3"/>
  <c r="I27" i="3"/>
  <c r="H27" i="3"/>
  <c r="G27" i="3"/>
  <c r="E27" i="3"/>
  <c r="D27" i="3"/>
  <c r="C27" i="3"/>
  <c r="I26" i="3"/>
  <c r="H26" i="3"/>
  <c r="G26" i="3"/>
  <c r="E26" i="3"/>
  <c r="D26" i="3"/>
  <c r="C26" i="3"/>
  <c r="I25" i="3"/>
  <c r="H25" i="3"/>
  <c r="G25" i="3"/>
  <c r="E25" i="3"/>
  <c r="D25" i="3"/>
  <c r="C25" i="3"/>
  <c r="I24" i="3"/>
  <c r="H24" i="3"/>
  <c r="G24" i="3"/>
  <c r="E24" i="3"/>
  <c r="D24" i="3"/>
  <c r="C24" i="3"/>
  <c r="I23" i="3"/>
  <c r="H23" i="3"/>
  <c r="G23" i="3"/>
  <c r="E23" i="3"/>
  <c r="D23" i="3"/>
  <c r="C23" i="3"/>
  <c r="I22" i="3"/>
  <c r="H22" i="3"/>
  <c r="G22" i="3"/>
  <c r="E22" i="3"/>
  <c r="D22" i="3"/>
  <c r="C22" i="3"/>
  <c r="I21" i="3"/>
  <c r="H21" i="3"/>
  <c r="G21" i="3"/>
  <c r="E21" i="3"/>
  <c r="D21" i="3"/>
  <c r="C21" i="3"/>
  <c r="I20" i="3"/>
  <c r="H20" i="3"/>
  <c r="G20" i="3"/>
  <c r="E20" i="3"/>
  <c r="D20" i="3"/>
  <c r="C20" i="3"/>
  <c r="I19" i="3"/>
  <c r="H19" i="3"/>
  <c r="G19" i="3"/>
  <c r="E19" i="3"/>
  <c r="D19" i="3"/>
  <c r="C19" i="3"/>
  <c r="I18" i="3"/>
  <c r="H18" i="3"/>
  <c r="G18" i="3"/>
  <c r="E18" i="3"/>
  <c r="D18" i="3"/>
  <c r="C18" i="3"/>
  <c r="I17" i="3"/>
  <c r="H17" i="3"/>
  <c r="G17" i="3"/>
  <c r="E17" i="3"/>
  <c r="D17" i="3"/>
  <c r="C17" i="3"/>
  <c r="I16" i="3"/>
  <c r="H16" i="3"/>
  <c r="G16" i="3"/>
  <c r="E16" i="3"/>
  <c r="D16" i="3"/>
  <c r="C16" i="3"/>
  <c r="I15" i="3"/>
  <c r="H15" i="3"/>
  <c r="G15" i="3"/>
  <c r="E15" i="3"/>
  <c r="D15" i="3"/>
  <c r="C15" i="3"/>
</calcChain>
</file>

<file path=xl/sharedStrings.xml><?xml version="1.0" encoding="utf-8"?>
<sst xmlns="http://schemas.openxmlformats.org/spreadsheetml/2006/main" count="185" uniqueCount="67">
  <si>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</si>
  <si>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</si>
  <si>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</si>
  <si>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</si>
  <si>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</si>
  <si>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</si>
  <si>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</si>
  <si>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</si>
  <si>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</si>
  <si>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</si>
  <si>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</si>
  <si>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</si>
  <si>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</si>
  <si>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</si>
  <si>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</si>
  <si>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</si>
  <si>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</si>
  <si>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</si>
  <si>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</si>
  <si>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</si>
  <si>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24.07.2025</t>
  </si>
  <si>
    <t>II до и выше 1000 В</t>
  </si>
  <si>
    <t>III до 1000 В</t>
  </si>
  <si>
    <t xml:space="preserve">V группа до и выше 1000 В </t>
  </si>
  <si>
    <t>V до и выше 1000 В</t>
  </si>
  <si>
    <t>IV до и выше 1000 В</t>
  </si>
  <si>
    <t>III до 1000В</t>
  </si>
  <si>
    <t>II до 1000В</t>
  </si>
  <si>
    <t>II до 1000 В</t>
  </si>
  <si>
    <t>III гр. до 1000 В</t>
  </si>
  <si>
    <t>IV до 1000 В</t>
  </si>
  <si>
    <t>III до и выше 1000 В</t>
  </si>
  <si>
    <t>III группа  До 1000В</t>
  </si>
  <si>
    <t xml:space="preserve">III гр. до 1000В </t>
  </si>
  <si>
    <t xml:space="preserve"> IV до  выше 1000 В</t>
  </si>
  <si>
    <t>III гр. выше  1000 В</t>
  </si>
  <si>
    <t>II до 1000 в</t>
  </si>
  <si>
    <t xml:space="preserve">II гр. до 1000В </t>
  </si>
  <si>
    <t>IV  до 1000 В</t>
  </si>
  <si>
    <t>V группа  до и выше 1000В</t>
  </si>
  <si>
    <t>III группа  до  и выше 1000В</t>
  </si>
  <si>
    <t>V группа                                    до и выше 1000 В</t>
  </si>
  <si>
    <t>V группа                                      до и выше 1000 В</t>
  </si>
  <si>
    <t>IV группа до 1000В</t>
  </si>
  <si>
    <t>III  до  1000 В</t>
  </si>
  <si>
    <t>IV до и выше1000 В</t>
  </si>
  <si>
    <t>III гр, до 1000В</t>
  </si>
  <si>
    <t xml:space="preserve">II  до 1000 В </t>
  </si>
  <si>
    <t xml:space="preserve"> V группа до и выше 1000В</t>
  </si>
  <si>
    <t>IV гр. до 1000 В</t>
  </si>
  <si>
    <t>III гр. до  1000 В</t>
  </si>
  <si>
    <t>V гр. До и выше 1000 В</t>
  </si>
  <si>
    <t xml:space="preserve">IV до 1000 В </t>
  </si>
  <si>
    <t>II гр. До 1000 В</t>
  </si>
  <si>
    <t>IV гр. До 1000В</t>
  </si>
  <si>
    <t>II  до  1000 В</t>
  </si>
  <si>
    <t>V группа до и выше 1000 В</t>
  </si>
  <si>
    <t>V гр.до и выше1000 В</t>
  </si>
  <si>
    <t xml:space="preserve">V До и выше 1000 В </t>
  </si>
  <si>
    <t xml:space="preserve"> IV группа до 1000 В</t>
  </si>
  <si>
    <t>III группа до 1000 В</t>
  </si>
  <si>
    <t xml:space="preserve"> III группа до 1000 В</t>
  </si>
  <si>
    <t>IV гр до 1000 В</t>
  </si>
  <si>
    <t>II до и свыше 1000 В</t>
  </si>
  <si>
    <t>II группа  До 1000В</t>
  </si>
  <si>
    <t>III  до и выше 1000 В</t>
  </si>
  <si>
    <t>III до  1000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</si>
</sst>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7" fillId="0" borderId="0"/>
    <xf numFmtId="0" fontId="5" fillId="0" borderId="0"/>
    <xf numFmtId="0" fontId="8" fillId="0" borderId="0"/>
    <xf numFmtId="0" fontId="9" fillId="0" borderId="0"/>
    <xf numFmtId="164" fontId="10" fillId="0" borderId="0"/>
    <xf numFmtId="0" fontId="11" fillId="0" borderId="0"/>
    <xf numFmtId="0" fontId="1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165" fontId="6" fillId="0" borderId="1" xfId="0" applyNumberFormat="1" applyFont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center"/>
    </xf>
    <xf numFmtId="14" fontId="6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4" fillId="3" borderId="2" xfId="1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6" fillId="0" borderId="1" xfId="12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</cellXfs>
  <cellStyles count="13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8" xfId="12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4.07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"Эколайф"</v>
          </cell>
          <cell r="G4" t="str">
            <v>Мишуров</v>
          </cell>
          <cell r="H4" t="str">
            <v>Андрей</v>
          </cell>
          <cell r="I4" t="str">
            <v>Викторович</v>
          </cell>
          <cell r="K4" t="str">
            <v>Ведущий электрик</v>
          </cell>
          <cell r="L4" t="str">
            <v>5 мес.</v>
          </cell>
          <cell r="M4" t="str">
            <v>первичная</v>
          </cell>
          <cell r="N4" t="str">
            <v>оперативно-ремонтный персонал</v>
          </cell>
          <cell r="S4" t="str">
            <v>ПТЭЭПЭЭ</v>
          </cell>
          <cell r="V4">
            <v>0.375</v>
          </cell>
        </row>
        <row r="5">
          <cell r="E5" t="str">
            <v>ООО "Эколайф"</v>
          </cell>
          <cell r="G5" t="str">
            <v>Горшков</v>
          </cell>
          <cell r="H5" t="str">
            <v>Семён</v>
          </cell>
          <cell r="I5" t="str">
            <v>Николаевич</v>
          </cell>
          <cell r="K5" t="str">
            <v>Ведущий электрик</v>
          </cell>
          <cell r="L5" t="str">
            <v>3 мес.</v>
          </cell>
          <cell r="M5" t="str">
            <v>первичная</v>
          </cell>
          <cell r="N5" t="str">
            <v>оперативно-ремонтный персонал</v>
          </cell>
          <cell r="S5" t="str">
            <v>ПТЭЭПЭЭ</v>
          </cell>
          <cell r="V5">
            <v>0.375</v>
          </cell>
        </row>
        <row r="6">
          <cell r="E6" t="str">
            <v>МКУ "ТУ "Пироговский"</v>
          </cell>
          <cell r="G6" t="str">
            <v xml:space="preserve">Дмитриев </v>
          </cell>
          <cell r="H6" t="str">
            <v>Сергей</v>
          </cell>
          <cell r="I6" t="str">
            <v>Сергеевич</v>
          </cell>
          <cell r="K6" t="str">
            <v>ведущий инженер</v>
          </cell>
          <cell r="L6" t="str">
            <v>9 лет</v>
          </cell>
          <cell r="M6" t="str">
            <v>очередная</v>
          </cell>
          <cell r="N6" t="str">
            <v>административно-технический персонал</v>
          </cell>
          <cell r="S6" t="str">
            <v>ПТЭЭПЭЭ</v>
          </cell>
          <cell r="V6">
            <v>0.375</v>
          </cell>
        </row>
        <row r="7">
          <cell r="E7" t="str">
            <v>ООО "БЕЛЛА ВОСТОК"</v>
          </cell>
          <cell r="G7" t="str">
            <v>Чукавин</v>
          </cell>
          <cell r="H7" t="str">
            <v>Юрий</v>
          </cell>
          <cell r="I7" t="str">
            <v>Анатольевич</v>
          </cell>
          <cell r="K7" t="str">
            <v>руководитель департамента управления эксплуатации и службы котроля</v>
          </cell>
          <cell r="L7" t="str">
            <v>7 лет</v>
          </cell>
          <cell r="M7" t="str">
            <v>внеочередная</v>
          </cell>
          <cell r="N7" t="str">
            <v>административно-технический персонал</v>
          </cell>
          <cell r="S7" t="str">
            <v>ПТЭЭПЭЭ</v>
          </cell>
          <cell r="V7">
            <v>0.375</v>
          </cell>
        </row>
        <row r="8">
          <cell r="E8" t="str">
            <v>ООО "Авилон Плаза"</v>
          </cell>
          <cell r="G8" t="str">
            <v>Жарков</v>
          </cell>
          <cell r="H8" t="str">
            <v>Владимир</v>
          </cell>
          <cell r="I8" t="str">
            <v>Александрович</v>
          </cell>
          <cell r="K8" t="str">
            <v>главный энергетик</v>
          </cell>
          <cell r="L8" t="str">
            <v>5 мес</v>
          </cell>
          <cell r="M8" t="str">
            <v>очередная</v>
          </cell>
          <cell r="N8" t="str">
            <v>административно-технический персонал</v>
          </cell>
          <cell r="S8" t="str">
            <v>ПТЭЭПЭЭ</v>
          </cell>
          <cell r="V8">
            <v>0.375</v>
          </cell>
        </row>
        <row r="9">
          <cell r="E9" t="str">
            <v>ООО "Авилон Плаза"</v>
          </cell>
          <cell r="G9" t="str">
            <v>Куява</v>
          </cell>
          <cell r="H9" t="str">
            <v>Дмитрий</v>
          </cell>
          <cell r="I9" t="str">
            <v>Иванович</v>
          </cell>
          <cell r="K9" t="str">
            <v>инженер ВиК</v>
          </cell>
          <cell r="L9" t="str">
            <v>3 года</v>
          </cell>
          <cell r="M9" t="str">
            <v>очередная</v>
          </cell>
          <cell r="N9" t="str">
            <v>оперативно-ремонтный персонал</v>
          </cell>
          <cell r="S9" t="str">
            <v>ПТЭЭПЭЭ</v>
          </cell>
          <cell r="V9">
            <v>0.375</v>
          </cell>
        </row>
        <row r="10">
          <cell r="E10" t="str">
            <v>ООО "ДОМО-СТОМ"</v>
          </cell>
          <cell r="G10" t="str">
            <v>Хватов</v>
          </cell>
          <cell r="H10" t="str">
            <v>Юрий</v>
          </cell>
          <cell r="I10" t="str">
            <v>Иванович</v>
          </cell>
          <cell r="K10" t="str">
            <v>инженер по медицинскому оборудованию</v>
          </cell>
          <cell r="L10">
            <v>15</v>
          </cell>
          <cell r="M10" t="str">
            <v>внеочередная</v>
          </cell>
          <cell r="N10" t="str">
            <v>административно-технический персонал</v>
          </cell>
          <cell r="S10" t="str">
            <v>ПТЭЭПЭЭ</v>
          </cell>
          <cell r="V10">
            <v>0.375</v>
          </cell>
        </row>
        <row r="11">
          <cell r="E11" t="str">
            <v xml:space="preserve">АО «ВЕЛЕДНИКОВО» </v>
          </cell>
          <cell r="G11" t="str">
            <v>Каменев</v>
          </cell>
          <cell r="H11" t="str">
            <v>Дмитрий</v>
          </cell>
          <cell r="I11" t="str">
            <v>Анатольевич</v>
          </cell>
          <cell r="K11" t="str">
            <v>Мастер-строитель</v>
          </cell>
          <cell r="L11" t="str">
            <v>2 года</v>
          </cell>
          <cell r="M11" t="str">
            <v>очередная</v>
          </cell>
          <cell r="N11" t="str">
            <v>оперативно-ремонтный персонал</v>
          </cell>
          <cell r="S11" t="str">
            <v>ПТЭЭПЭЭ</v>
          </cell>
          <cell r="V11">
            <v>0.375</v>
          </cell>
        </row>
        <row r="12">
          <cell r="E12" t="str">
            <v xml:space="preserve">АО «ВЕЛЕДНИКОВО» </v>
          </cell>
          <cell r="G12" t="str">
            <v>Абдулов</v>
          </cell>
          <cell r="H12" t="str">
            <v>Дмитрий</v>
          </cell>
          <cell r="I12" t="str">
            <v>Евгеньевич</v>
          </cell>
          <cell r="K12" t="str">
            <v>Мастер-строитель</v>
          </cell>
          <cell r="L12" t="str">
            <v xml:space="preserve">1 год </v>
          </cell>
          <cell r="M12" t="str">
            <v>очередная</v>
          </cell>
          <cell r="N12" t="str">
            <v>оперативно-ремонтный персонал</v>
          </cell>
          <cell r="S12" t="str">
            <v>ПТЭЭПЭЭ</v>
          </cell>
          <cell r="V12">
            <v>0.375</v>
          </cell>
        </row>
        <row r="13">
          <cell r="E13" t="str">
            <v>МБУДО "ДШИ №8"</v>
          </cell>
          <cell r="G13" t="str">
            <v xml:space="preserve">Титова </v>
          </cell>
          <cell r="H13" t="str">
            <v xml:space="preserve">Наталия </v>
          </cell>
          <cell r="I13" t="str">
            <v>Николаевна</v>
          </cell>
          <cell r="K13" t="str">
            <v>заведующий хозяйством</v>
          </cell>
          <cell r="L13" t="str">
            <v>6 месяцев</v>
          </cell>
          <cell r="M13" t="str">
            <v>первичная</v>
          </cell>
          <cell r="N13" t="str">
            <v>управленческий персонал</v>
          </cell>
          <cell r="S13" t="str">
            <v>ПТЭТЭ</v>
          </cell>
          <cell r="V13">
            <v>0.375</v>
          </cell>
        </row>
        <row r="14">
          <cell r="E14" t="str">
            <v>МБУДО "ДШИ №8"</v>
          </cell>
          <cell r="G14" t="str">
            <v xml:space="preserve">Коротченко </v>
          </cell>
          <cell r="H14" t="str">
            <v xml:space="preserve">Игорь </v>
          </cell>
          <cell r="I14" t="str">
            <v>Анатольевич</v>
          </cell>
          <cell r="K14" t="str">
            <v xml:space="preserve">слесарь-электрик по ремонту оборудования </v>
          </cell>
          <cell r="L14" t="str">
            <v>4 года</v>
          </cell>
          <cell r="M14" t="str">
            <v>первичная</v>
          </cell>
          <cell r="N14" t="str">
            <v>ремонтный персонал</v>
          </cell>
          <cell r="S14" t="str">
            <v>ПТЭТЭ</v>
          </cell>
          <cell r="V14">
            <v>0.375</v>
          </cell>
        </row>
        <row r="15">
          <cell r="E15" t="str">
            <v>ООО "Аттра-Строй"</v>
          </cell>
          <cell r="G15" t="str">
            <v xml:space="preserve">Ибрагимов </v>
          </cell>
          <cell r="H15" t="str">
            <v xml:space="preserve">Ибрагим </v>
          </cell>
          <cell r="I15" t="str">
            <v>Рамазанович</v>
          </cell>
          <cell r="K15" t="str">
            <v>Мастер строительного участка</v>
          </cell>
          <cell r="L15" t="str">
            <v>8 мес</v>
          </cell>
          <cell r="M15" t="str">
            <v>первичная</v>
          </cell>
          <cell r="N15" t="str">
            <v>оперативно-ремонтный персонал</v>
          </cell>
          <cell r="S15" t="str">
            <v>ПТЭЭПЭЭ</v>
          </cell>
          <cell r="V15">
            <v>0.375</v>
          </cell>
        </row>
        <row r="16">
          <cell r="E16" t="str">
            <v>ООО "ТЕПЛОЭНЕРГО"</v>
          </cell>
          <cell r="G16" t="str">
            <v>Ладонычев</v>
          </cell>
          <cell r="H16" t="str">
            <v>Александр</v>
          </cell>
          <cell r="I16" t="str">
            <v>Сергеевич</v>
          </cell>
          <cell r="K16" t="str">
            <v>мастер по КИПиА</v>
          </cell>
          <cell r="L16" t="str">
            <v>4 года</v>
          </cell>
          <cell r="M16" t="str">
            <v>первичная</v>
          </cell>
          <cell r="N16" t="str">
            <v>оперативно-ремонтный персонал</v>
          </cell>
          <cell r="S16" t="str">
            <v>ПТЭЭПЭЭ</v>
          </cell>
          <cell r="V16">
            <v>0.375</v>
          </cell>
        </row>
        <row r="17">
          <cell r="E17" t="str">
            <v>ООО "ТЕПЛОЭНЕРГО"</v>
          </cell>
          <cell r="G17" t="str">
            <v xml:space="preserve">Тарасов </v>
          </cell>
          <cell r="H17" t="str">
            <v>Егор</v>
          </cell>
          <cell r="I17" t="str">
            <v>Романович</v>
          </cell>
          <cell r="K17" t="str">
            <v>слесарь по КИПиА</v>
          </cell>
          <cell r="L17" t="str">
            <v>15 лет</v>
          </cell>
          <cell r="M17" t="str">
            <v>первичная</v>
          </cell>
          <cell r="N17" t="str">
            <v>оперативно-ремонтный персонал</v>
          </cell>
          <cell r="S17" t="str">
            <v>ПТЭЭПЭЭ</v>
          </cell>
          <cell r="V17">
            <v>0.375</v>
          </cell>
        </row>
        <row r="18">
          <cell r="E18" t="str">
            <v>ООО "ТЕПЛОЭНЕРГО"</v>
          </cell>
          <cell r="G18" t="str">
            <v xml:space="preserve">Хамраев </v>
          </cell>
          <cell r="H18" t="str">
            <v>Тимур</v>
          </cell>
          <cell r="I18" t="str">
            <v>Абдурахманович</v>
          </cell>
          <cell r="K18" t="str">
            <v>директор</v>
          </cell>
          <cell r="L18" t="str">
            <v>11 лет</v>
          </cell>
          <cell r="M18" t="str">
            <v>первичная</v>
          </cell>
          <cell r="N18" t="str">
            <v>управленческий персонал</v>
          </cell>
          <cell r="S18" t="str">
            <v>ПТЭТЭ</v>
          </cell>
          <cell r="V18">
            <v>0.375</v>
          </cell>
        </row>
        <row r="19">
          <cell r="E19" t="str">
            <v>ООО "ТЕПЛОЭНЕРГО"</v>
          </cell>
          <cell r="G19" t="str">
            <v>Дмитриев</v>
          </cell>
          <cell r="H19" t="str">
            <v>Антон</v>
          </cell>
          <cell r="I19" t="str">
            <v>Александрович</v>
          </cell>
          <cell r="K19" t="str">
            <v>зам директора</v>
          </cell>
          <cell r="L19" t="str">
            <v>5 лет</v>
          </cell>
          <cell r="M19" t="str">
            <v>первичная</v>
          </cell>
          <cell r="N19" t="str">
            <v>управленческий персонал</v>
          </cell>
          <cell r="S19" t="str">
            <v>ПТЭТЭ</v>
          </cell>
          <cell r="V19">
            <v>0.375</v>
          </cell>
        </row>
        <row r="20">
          <cell r="E20" t="str">
            <v>ООО "ТЕПЛОЭНЕРГО"</v>
          </cell>
          <cell r="G20" t="str">
            <v xml:space="preserve">Ладонычев </v>
          </cell>
          <cell r="H20" t="str">
            <v>Арсений</v>
          </cell>
          <cell r="I20" t="str">
            <v>Александрович</v>
          </cell>
          <cell r="K20" t="str">
            <v>слесарь по КИПиА</v>
          </cell>
          <cell r="L20" t="str">
            <v xml:space="preserve">2 года </v>
          </cell>
          <cell r="M20" t="str">
            <v>первичная</v>
          </cell>
          <cell r="N20" t="str">
            <v>ремонтный персонал</v>
          </cell>
          <cell r="S20" t="str">
            <v>ПТЭТЭ</v>
          </cell>
          <cell r="V20">
            <v>0.375</v>
          </cell>
        </row>
        <row r="21">
          <cell r="E21" t="str">
            <v>ООО "ТЕПЛОЭНЕРГО"</v>
          </cell>
          <cell r="G21" t="str">
            <v>Крапин</v>
          </cell>
          <cell r="H21" t="str">
            <v>Сергей</v>
          </cell>
          <cell r="I21" t="str">
            <v>Николаевич</v>
          </cell>
          <cell r="K21" t="str">
            <v>слесарь-ремонтниу ЭУ</v>
          </cell>
          <cell r="L21" t="str">
            <v>13 лет</v>
          </cell>
          <cell r="M21" t="str">
            <v>первичная</v>
          </cell>
          <cell r="N21" t="str">
            <v>ремонтный персонал</v>
          </cell>
          <cell r="S21" t="str">
            <v>ПТЭТЭ</v>
          </cell>
          <cell r="V21">
            <v>0.39583333333333331</v>
          </cell>
        </row>
        <row r="22">
          <cell r="E22" t="str">
            <v>ООО "Уютный дом"</v>
          </cell>
          <cell r="G22" t="str">
            <v>Прозоров</v>
          </cell>
          <cell r="H22" t="str">
            <v>Эдуард</v>
          </cell>
          <cell r="I22" t="str">
            <v>Борисович</v>
          </cell>
          <cell r="K22" t="str">
            <v>Главный инженер</v>
          </cell>
          <cell r="L22" t="str">
            <v>7 лет</v>
          </cell>
          <cell r="M22" t="str">
            <v>очередная</v>
          </cell>
          <cell r="N22" t="str">
            <v>управленческий персонал</v>
          </cell>
          <cell r="S22" t="str">
            <v>ПТЭТЭ</v>
          </cell>
          <cell r="V22">
            <v>0.39583333333333331</v>
          </cell>
        </row>
        <row r="23">
          <cell r="E23" t="str">
            <v>ООО "Уютный дом"</v>
          </cell>
          <cell r="G23" t="str">
            <v>Гаранжа</v>
          </cell>
          <cell r="H23" t="str">
            <v>Юрий</v>
          </cell>
          <cell r="I23" t="str">
            <v>Вячеславович</v>
          </cell>
          <cell r="K23" t="str">
            <v>Заместитель главного инженера</v>
          </cell>
          <cell r="L23" t="str">
            <v>6 лет</v>
          </cell>
          <cell r="M23" t="str">
            <v>первичная</v>
          </cell>
          <cell r="N23" t="str">
            <v>управленческий персонал</v>
          </cell>
          <cell r="S23" t="str">
            <v>ПТЭТЭ</v>
          </cell>
          <cell r="V23">
            <v>0.39583333333333331</v>
          </cell>
        </row>
        <row r="24">
          <cell r="E24" t="str">
            <v>ООО "Техно-Сервис"</v>
          </cell>
          <cell r="G24" t="str">
            <v>Грязнова</v>
          </cell>
          <cell r="H24" t="str">
            <v>Светлана</v>
          </cell>
          <cell r="I24" t="str">
            <v>Владимировна</v>
          </cell>
          <cell r="K24" t="str">
            <v>руководитель обособленного подразделения</v>
          </cell>
          <cell r="L24" t="str">
            <v>1,5 года</v>
          </cell>
          <cell r="M24" t="str">
            <v>очередная</v>
          </cell>
          <cell r="N24" t="str">
            <v>административно-технический персонал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"Техно-Сервис"</v>
          </cell>
          <cell r="G25" t="str">
            <v>Чечиков</v>
          </cell>
          <cell r="H25" t="str">
            <v>Александр</v>
          </cell>
          <cell r="I25" t="str">
            <v>Евгеньевич</v>
          </cell>
          <cell r="K25" t="str">
            <v>энергетик</v>
          </cell>
          <cell r="L25" t="str">
            <v>8 мес</v>
          </cell>
          <cell r="M25" t="str">
            <v>внеочередная</v>
          </cell>
          <cell r="N25" t="str">
            <v>административно-технический персонал</v>
          </cell>
          <cell r="S25" t="str">
            <v>ПТЭЭПЭЭ</v>
          </cell>
          <cell r="V25">
            <v>0.39583333333333331</v>
          </cell>
        </row>
        <row r="26">
          <cell r="E26" t="str">
            <v>АО "Авиаприбор"</v>
          </cell>
          <cell r="G26" t="str">
            <v>Купряшкин</v>
          </cell>
          <cell r="H26" t="str">
            <v>Николай</v>
          </cell>
          <cell r="I26" t="str">
            <v>Сергеевич</v>
          </cell>
          <cell r="K26" t="str">
            <v>Инженер-испытатель</v>
          </cell>
          <cell r="L26" t="str">
            <v xml:space="preserve"> 3 года</v>
          </cell>
          <cell r="M26" t="str">
            <v>очередная</v>
          </cell>
          <cell r="N26" t="str">
            <v>административно-технический персонал</v>
          </cell>
          <cell r="S26" t="str">
            <v>ПТЭЭПЭЭ</v>
          </cell>
          <cell r="V26">
            <v>0.39583333333333331</v>
          </cell>
        </row>
        <row r="27">
          <cell r="E27" t="str">
            <v>АО "Авиаприбор"</v>
          </cell>
          <cell r="G27" t="str">
            <v>Курочкина</v>
          </cell>
          <cell r="H27" t="str">
            <v>Яна</v>
          </cell>
          <cell r="I27" t="str">
            <v>Андреевна</v>
          </cell>
          <cell r="K27" t="str">
            <v>Заместитель руководителя испытательной лаборатории по качеству</v>
          </cell>
          <cell r="L27" t="str">
            <v>3 года</v>
          </cell>
          <cell r="M27" t="str">
            <v>очередная</v>
          </cell>
          <cell r="N27" t="str">
            <v>административно-технический персонал</v>
          </cell>
          <cell r="S27" t="str">
            <v>ПТЭЭПЭЭ</v>
          </cell>
          <cell r="V27">
            <v>0.39583333333333331</v>
          </cell>
        </row>
        <row r="28">
          <cell r="G28" t="str">
            <v>Сахарова</v>
          </cell>
          <cell r="H28" t="str">
            <v>Людмила</v>
          </cell>
          <cell r="I28" t="str">
            <v>Николаевна</v>
          </cell>
          <cell r="K28" t="str">
            <v xml:space="preserve">
Главный метролог  
</v>
          </cell>
          <cell r="L28" t="str">
            <v>3 года</v>
          </cell>
          <cell r="M28" t="str">
            <v>очередная</v>
          </cell>
          <cell r="N28" t="str">
            <v>административно-технический персонал</v>
          </cell>
          <cell r="Q28" t="str">
            <v>общая (электроэнергетика)</v>
          </cell>
          <cell r="S28" t="str">
            <v>ПТЭЭПЭЭ</v>
          </cell>
          <cell r="V28">
            <v>0.39583333333333331</v>
          </cell>
        </row>
        <row r="29">
          <cell r="E29" t="str">
            <v>АО "Авиаприбор"</v>
          </cell>
          <cell r="G29" t="str">
            <v>Баров</v>
          </cell>
          <cell r="H29" t="str">
            <v>Александр</v>
          </cell>
          <cell r="I29" t="str">
            <v>Михайлович</v>
          </cell>
          <cell r="K29" t="str">
            <v>Инженер-электронщик высшей катигории</v>
          </cell>
          <cell r="L29" t="str">
            <v>3 года</v>
          </cell>
          <cell r="M29" t="str">
            <v>очередная</v>
          </cell>
          <cell r="N29" t="str">
            <v>административно-технический персонал</v>
          </cell>
          <cell r="S29" t="str">
            <v>ПТЭЭПЭЭ</v>
          </cell>
          <cell r="V29">
            <v>0.39583333333333331</v>
          </cell>
        </row>
        <row r="30">
          <cell r="E30" t="str">
            <v>АО "Авиаприбор"</v>
          </cell>
          <cell r="G30" t="str">
            <v>Клевцов</v>
          </cell>
          <cell r="H30" t="str">
            <v>Михаил</v>
          </cell>
          <cell r="I30" t="str">
            <v>Сергеевич</v>
          </cell>
          <cell r="K30" t="str">
            <v xml:space="preserve">
Инженер-электронщик 
1 категории 
</v>
          </cell>
          <cell r="L30" t="str">
            <v>2 года.</v>
          </cell>
          <cell r="M30" t="str">
            <v>первичная</v>
          </cell>
          <cell r="N30" t="str">
            <v>административно-технический персонал</v>
          </cell>
          <cell r="S30" t="str">
            <v>ПТЭЭПЭЭ</v>
          </cell>
          <cell r="V30">
            <v>0.39583333333333331</v>
          </cell>
        </row>
        <row r="31">
          <cell r="E31" t="str">
            <v xml:space="preserve">НПОЧУ "КОЛЛЕДЖ ЭКОНОМИКИ И ПРАВА" </v>
          </cell>
          <cell r="G31" t="str">
            <v xml:space="preserve">Глушнева </v>
          </cell>
          <cell r="H31" t="str">
            <v xml:space="preserve">Наталья </v>
          </cell>
          <cell r="I31" t="str">
            <v>Ростиславовна</v>
          </cell>
          <cell r="K31" t="str">
            <v>Директор</v>
          </cell>
          <cell r="L31" t="str">
            <v>12 лет</v>
          </cell>
          <cell r="M31" t="str">
            <v>первичная</v>
          </cell>
          <cell r="N31" t="str">
            <v>административно-технический персонал</v>
          </cell>
          <cell r="S31" t="str">
            <v>ПТЭЭПЭЭ</v>
          </cell>
          <cell r="V31">
            <v>0.39583333333333331</v>
          </cell>
        </row>
        <row r="32">
          <cell r="E32" t="str">
            <v>Филиал ГлавУпДК при МИД России МЗК "Москоу Кантри Клаб"</v>
          </cell>
          <cell r="G32" t="str">
            <v xml:space="preserve">Бойко </v>
          </cell>
          <cell r="H32" t="str">
            <v xml:space="preserve">Андрей </v>
          </cell>
          <cell r="I32" t="str">
            <v>Павлович</v>
          </cell>
          <cell r="K32" t="str">
            <v>Начальник отдела-главный энергетик</v>
          </cell>
          <cell r="L32" t="str">
            <v>1 месяц</v>
          </cell>
          <cell r="M32" t="str">
            <v>внеочередная</v>
          </cell>
          <cell r="N32" t="str">
            <v>административно-технический персонал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"Ваенга"</v>
          </cell>
          <cell r="G33" t="str">
            <v>Фокеев</v>
          </cell>
          <cell r="H33" t="str">
            <v>Александр</v>
          </cell>
          <cell r="I33" t="str">
            <v>Викторович</v>
          </cell>
          <cell r="K33" t="str">
            <v>главный инженер-электрик</v>
          </cell>
          <cell r="L33" t="str">
            <v>1 мес</v>
          </cell>
          <cell r="M33" t="str">
            <v>внеочередная</v>
          </cell>
          <cell r="N33" t="str">
            <v>административно-технический персонал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"Ваенга"</v>
          </cell>
          <cell r="G34" t="str">
            <v>Светличный</v>
          </cell>
          <cell r="H34" t="str">
            <v>Иван</v>
          </cell>
          <cell r="I34" t="str">
            <v>Владимирович</v>
          </cell>
          <cell r="K34" t="str">
            <v>инженер-электрик</v>
          </cell>
          <cell r="L34" t="str">
            <v>1 год</v>
          </cell>
          <cell r="M34" t="str">
            <v>внеочередная</v>
          </cell>
          <cell r="N34" t="str">
            <v>административно-технический персонал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"Ваенга"</v>
          </cell>
          <cell r="G35" t="str">
            <v>Сынков</v>
          </cell>
          <cell r="H35" t="str">
            <v>Евгений</v>
          </cell>
          <cell r="I35" t="str">
            <v>Александрович</v>
          </cell>
          <cell r="K35" t="str">
            <v>Заместитель генерального директора</v>
          </cell>
          <cell r="L35" t="str">
            <v>2,5 года</v>
          </cell>
          <cell r="M35" t="str">
            <v>первичная</v>
          </cell>
          <cell r="N35" t="str">
            <v>административно-технический персонал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"Эй-Джи строймаркет"</v>
          </cell>
          <cell r="G36" t="str">
            <v>Соболев</v>
          </cell>
          <cell r="H36" t="str">
            <v>Михаил</v>
          </cell>
          <cell r="I36" t="str">
            <v>Анатольевич</v>
          </cell>
          <cell r="K36" t="str">
            <v>Главный энергетик</v>
          </cell>
          <cell r="L36" t="str">
            <v>16 лет,6 мес.</v>
          </cell>
          <cell r="M36" t="str">
            <v>очередная</v>
          </cell>
          <cell r="N36" t="str">
            <v>управленческий персонал</v>
          </cell>
          <cell r="S36" t="str">
            <v>ПТЭТЭ</v>
          </cell>
          <cell r="V36">
            <v>0.39583333333333331</v>
          </cell>
        </row>
        <row r="37">
          <cell r="E37" t="str">
            <v>ООО "ЛИФТЕХ"</v>
          </cell>
          <cell r="G37" t="str">
            <v>Кисляков</v>
          </cell>
          <cell r="H37" t="str">
            <v>Дмитрий</v>
          </cell>
          <cell r="I37" t="str">
            <v>Сергеевич</v>
          </cell>
          <cell r="K37" t="str">
            <v>Старший электромеханик по лифтам</v>
          </cell>
          <cell r="L37" t="str">
            <v>6 лет</v>
          </cell>
          <cell r="M37" t="str">
            <v>очередная</v>
          </cell>
          <cell r="N37" t="str">
            <v>оперативно-ремонтный персонал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"ЛИФТЕХ"</v>
          </cell>
          <cell r="G38" t="str">
            <v>Озорнин</v>
          </cell>
          <cell r="H38" t="str">
            <v>Алексей</v>
          </cell>
          <cell r="I38" t="str">
            <v>Николаевич</v>
          </cell>
          <cell r="K38" t="str">
            <v>Электромеханик по лифтам</v>
          </cell>
          <cell r="L38" t="str">
            <v>10 лет</v>
          </cell>
          <cell r="M38" t="str">
            <v>очередная</v>
          </cell>
          <cell r="N38" t="str">
            <v>оперативно-ремонтный персонал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"ДЦДИ"</v>
          </cell>
          <cell r="G39" t="str">
            <v>Хватов</v>
          </cell>
          <cell r="H39" t="str">
            <v>Юрий</v>
          </cell>
          <cell r="I39" t="str">
            <v>Иванович</v>
          </cell>
          <cell r="K39" t="str">
            <v>инженер по медицинскому оборудованию</v>
          </cell>
          <cell r="L39">
            <v>15</v>
          </cell>
          <cell r="M39" t="str">
            <v>очередная</v>
          </cell>
          <cell r="N39" t="str">
            <v>административно-технический персонал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"ДЦДИ"</v>
          </cell>
          <cell r="G40" t="str">
            <v>Алексеев</v>
          </cell>
          <cell r="H40" t="str">
            <v>Игорь</v>
          </cell>
          <cell r="I40" t="str">
            <v>Николаевич</v>
          </cell>
          <cell r="K40" t="str">
            <v>инженер-электрик</v>
          </cell>
          <cell r="L40">
            <v>15</v>
          </cell>
          <cell r="M40" t="str">
            <v>очередная</v>
          </cell>
          <cell r="N40" t="str">
            <v>ремонтный персонал</v>
          </cell>
          <cell r="S40" t="str">
            <v>ПТЭЭПЭЭ</v>
          </cell>
          <cell r="V40">
            <v>0.39583333333333298</v>
          </cell>
        </row>
        <row r="41">
          <cell r="E41" t="str">
            <v>ООО "Макрон ТК"</v>
          </cell>
          <cell r="G41" t="str">
            <v xml:space="preserve">Крюков  </v>
          </cell>
          <cell r="H41" t="str">
            <v xml:space="preserve">Владимир  </v>
          </cell>
          <cell r="I41" t="str">
            <v>Николаевич</v>
          </cell>
          <cell r="K41" t="str">
            <v>исполнительный директор</v>
          </cell>
          <cell r="L41" t="str">
            <v>2 года</v>
          </cell>
          <cell r="M41" t="str">
            <v>внеочередная</v>
          </cell>
          <cell r="N41" t="str">
            <v>административно-технический персонал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"Макрон ТК"</v>
          </cell>
          <cell r="G42" t="str">
            <v xml:space="preserve">Черепок </v>
          </cell>
          <cell r="H42" t="str">
            <v>Алексей</v>
          </cell>
          <cell r="I42" t="str">
            <v>Владимирович</v>
          </cell>
          <cell r="K42" t="str">
            <v>мастер цеха</v>
          </cell>
          <cell r="L42" t="str">
            <v>8 лет</v>
          </cell>
          <cell r="M42" t="str">
            <v>внеочередная</v>
          </cell>
          <cell r="N42" t="str">
            <v>административно-технический персонал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"Макрон ТК"</v>
          </cell>
          <cell r="G43" t="str">
            <v xml:space="preserve">Ермаков  </v>
          </cell>
          <cell r="H43" t="str">
            <v>Тимофей</v>
          </cell>
          <cell r="I43" t="str">
            <v>Владимирович</v>
          </cell>
          <cell r="K43" t="str">
            <v>мастер цеха</v>
          </cell>
          <cell r="L43" t="str">
            <v>2 года</v>
          </cell>
          <cell r="M43" t="str">
            <v>внеочередная</v>
          </cell>
          <cell r="N43" t="str">
            <v>административно-технический персонал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"Веранс"</v>
          </cell>
          <cell r="G44" t="str">
            <v>Симакова</v>
          </cell>
          <cell r="H44" t="str">
            <v>Марина</v>
          </cell>
          <cell r="I44" t="str">
            <v>Юрьевна</v>
          </cell>
          <cell r="K44" t="str">
            <v>Генеральный директор</v>
          </cell>
          <cell r="L44" t="str">
            <v>15 лет</v>
          </cell>
          <cell r="M44" t="str">
            <v>внеочередная</v>
          </cell>
          <cell r="N44" t="str">
            <v>административно-технический персонал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"Веранс"</v>
          </cell>
          <cell r="G45" t="str">
            <v>Юрьева</v>
          </cell>
          <cell r="H45" t="str">
            <v>Инна</v>
          </cell>
          <cell r="I45" t="str">
            <v>Александровна</v>
          </cell>
          <cell r="K45" t="str">
            <v>Управляющий автозаправочной станции</v>
          </cell>
          <cell r="L45" t="str">
            <v>3 года</v>
          </cell>
          <cell r="M45" t="str">
            <v>внеочередная</v>
          </cell>
          <cell r="N45" t="str">
            <v>административно-технический персонал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"Веранс"</v>
          </cell>
          <cell r="G46" t="str">
            <v>Размустова</v>
          </cell>
          <cell r="H46" t="str">
            <v>Ирина</v>
          </cell>
          <cell r="I46" t="str">
            <v>Анатольевна</v>
          </cell>
          <cell r="K46" t="str">
            <v>Управляющий автозаправочной станции</v>
          </cell>
          <cell r="L46" t="str">
            <v>4 года</v>
          </cell>
          <cell r="M46" t="str">
            <v>внеочередная</v>
          </cell>
          <cell r="N46" t="str">
            <v>административно-технический персонал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"ТПК"</v>
          </cell>
          <cell r="G47" t="str">
            <v>Тараканов</v>
          </cell>
          <cell r="H47" t="str">
            <v>Александр</v>
          </cell>
          <cell r="I47" t="str">
            <v>Викторович</v>
          </cell>
          <cell r="K47" t="str">
            <v>инженер КИПиА</v>
          </cell>
          <cell r="L47" t="str">
            <v>11 лет</v>
          </cell>
          <cell r="M47" t="str">
            <v>очередная</v>
          </cell>
          <cell r="N47" t="str">
            <v>административно-технический персонал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"ТПК"</v>
          </cell>
          <cell r="G48" t="str">
            <v>Байгушев</v>
          </cell>
          <cell r="H48" t="str">
            <v>Владимир</v>
          </cell>
          <cell r="I48" t="str">
            <v>Александрович</v>
          </cell>
          <cell r="K48" t="str">
            <v>электромонтёр</v>
          </cell>
          <cell r="L48" t="str">
            <v>13 лет</v>
          </cell>
          <cell r="M48" t="str">
            <v>очередная</v>
          </cell>
          <cell r="N48" t="str">
            <v>оперативно-ремонтный персонал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"ТПК"</v>
          </cell>
          <cell r="G49" t="str">
            <v>Улыбин</v>
          </cell>
          <cell r="H49" t="str">
            <v>Андрей</v>
          </cell>
          <cell r="I49" t="str">
            <v>Алексеевич</v>
          </cell>
          <cell r="K49" t="str">
            <v>электромонтёр</v>
          </cell>
          <cell r="L49" t="str">
            <v>12 лет</v>
          </cell>
          <cell r="M49" t="str">
            <v>очередная</v>
          </cell>
          <cell r="N49" t="str">
            <v>оперативно-ремонтный персонал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"ТПК"</v>
          </cell>
          <cell r="G50" t="str">
            <v>Тишин</v>
          </cell>
          <cell r="H50" t="str">
            <v>Андрей</v>
          </cell>
          <cell r="I50" t="str">
            <v>Боисович</v>
          </cell>
          <cell r="K50" t="str">
            <v>электромонтёр</v>
          </cell>
          <cell r="L50" t="str">
            <v>6 лет</v>
          </cell>
          <cell r="M50" t="str">
            <v>очередная</v>
          </cell>
          <cell r="N50" t="str">
            <v>оперативно-ремонтный персонал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"ТПК"</v>
          </cell>
          <cell r="G51" t="str">
            <v xml:space="preserve">Макаров </v>
          </cell>
          <cell r="H51" t="str">
            <v>Артём</v>
          </cell>
          <cell r="I51" t="str">
            <v>Витальевич</v>
          </cell>
          <cell r="K51" t="str">
            <v>электромонтёр</v>
          </cell>
          <cell r="L51" t="str">
            <v>5 лет</v>
          </cell>
          <cell r="M51" t="str">
            <v>очередная</v>
          </cell>
          <cell r="N51" t="str">
            <v>оперативно-ремонтный персонал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"ТПК"</v>
          </cell>
          <cell r="G52" t="str">
            <v>Жильцов</v>
          </cell>
          <cell r="H52" t="str">
            <v>Александр</v>
          </cell>
          <cell r="I52" t="str">
            <v>Васильевич</v>
          </cell>
          <cell r="K52" t="str">
            <v>главный инженер</v>
          </cell>
          <cell r="L52" t="str">
            <v>2 года</v>
          </cell>
          <cell r="M52" t="str">
            <v>очередная</v>
          </cell>
          <cell r="N52" t="str">
            <v>административно-технический персонал</v>
          </cell>
          <cell r="S52" t="str">
            <v>ПТЭЭПЭЭ</v>
          </cell>
          <cell r="V52">
            <v>0.41666666666666669</v>
          </cell>
        </row>
        <row r="53">
          <cell r="E53" t="str">
            <v xml:space="preserve">Общество с ограниченной ответственностью "АвантаТрейдинг" </v>
          </cell>
          <cell r="G53" t="str">
            <v xml:space="preserve">Бажанов </v>
          </cell>
          <cell r="H53" t="str">
            <v>Михаил</v>
          </cell>
          <cell r="I53" t="str">
            <v>Сергеевич</v>
          </cell>
          <cell r="K53" t="str">
            <v>Системный администратор</v>
          </cell>
          <cell r="L53">
            <v>0</v>
          </cell>
          <cell r="M53" t="str">
            <v>внеочередная</v>
          </cell>
          <cell r="N53" t="str">
            <v>административно-технический персонал</v>
          </cell>
          <cell r="S53" t="str">
            <v>ПТЭЭПЭЭ</v>
          </cell>
          <cell r="V53">
            <v>0.41666666666666669</v>
          </cell>
        </row>
        <row r="54">
          <cell r="E54" t="str">
            <v xml:space="preserve">Общество с ограниченной ответственностью "АвантаТрейдинг" </v>
          </cell>
          <cell r="G54" t="str">
            <v xml:space="preserve">Голубев </v>
          </cell>
          <cell r="H54" t="str">
            <v xml:space="preserve">Владимир </v>
          </cell>
          <cell r="I54" t="str">
            <v>Васильевич</v>
          </cell>
          <cell r="K54" t="str">
            <v>Младший системный администратор</v>
          </cell>
          <cell r="L54" t="str">
            <v>0</v>
          </cell>
          <cell r="M54" t="str">
            <v>внеочередная</v>
          </cell>
          <cell r="N54" t="str">
            <v>административно-технический персонал</v>
          </cell>
          <cell r="S54" t="str">
            <v>ПТЭЭПЭЭ</v>
          </cell>
          <cell r="V54">
            <v>0.41666666666666669</v>
          </cell>
        </row>
        <row r="55">
          <cell r="E55" t="str">
            <v>ПАО  «ОАК»</v>
          </cell>
          <cell r="G55" t="str">
            <v xml:space="preserve">Захаров </v>
          </cell>
          <cell r="H55" t="str">
            <v>Сергей</v>
          </cell>
          <cell r="I55" t="str">
            <v>Александрович</v>
          </cell>
          <cell r="K55" t="str">
            <v xml:space="preserve">Заместитель главного энергетика </v>
          </cell>
          <cell r="L55" t="str">
            <v>15 лет</v>
          </cell>
          <cell r="M55" t="str">
            <v>очередная</v>
          </cell>
          <cell r="N55" t="str">
            <v>административно-технический персонал</v>
          </cell>
          <cell r="S55" t="str">
            <v>ПТЭЭПЭЭ</v>
          </cell>
          <cell r="V55">
            <v>0.41666666666666669</v>
          </cell>
        </row>
        <row r="56">
          <cell r="E56" t="str">
            <v>ПАО  «ОАК»</v>
          </cell>
          <cell r="G56" t="str">
            <v xml:space="preserve">Шевляков </v>
          </cell>
          <cell r="H56" t="str">
            <v xml:space="preserve">Владимир </v>
          </cell>
          <cell r="I56" t="str">
            <v xml:space="preserve">Алексеевич </v>
          </cell>
          <cell r="K56" t="str">
            <v xml:space="preserve">Главный энергетик-начальник отдела </v>
          </cell>
          <cell r="L56" t="str">
            <v>32 года</v>
          </cell>
          <cell r="M56" t="str">
            <v>очередная</v>
          </cell>
          <cell r="N56" t="str">
            <v>административно-технический персонал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"Т2 Мобайл"</v>
          </cell>
          <cell r="G57" t="str">
            <v>Завалишин</v>
          </cell>
          <cell r="H57" t="str">
            <v>Александр</v>
          </cell>
          <cell r="I57" t="str">
            <v>Александрович</v>
          </cell>
          <cell r="K57" t="str">
            <v>технический директор</v>
          </cell>
          <cell r="L57" t="str">
            <v>7 лет</v>
          </cell>
          <cell r="M57" t="str">
            <v>очередная</v>
          </cell>
          <cell r="N57" t="str">
            <v>административно-технический персонал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"Т2 Мобайл"</v>
          </cell>
          <cell r="G58" t="str">
            <v>Канарейкин</v>
          </cell>
          <cell r="H58" t="str">
            <v>Дмитрий</v>
          </cell>
          <cell r="I58" t="str">
            <v>Валерьевич</v>
          </cell>
          <cell r="K58" t="str">
            <v>инженер</v>
          </cell>
          <cell r="L58" t="str">
            <v>5 лет</v>
          </cell>
          <cell r="M58" t="str">
            <v>очередная</v>
          </cell>
          <cell r="N58" t="str">
            <v>административно-технический персонал</v>
          </cell>
          <cell r="S58" t="str">
            <v>ПТЭЭПЭЭ</v>
          </cell>
          <cell r="V58">
            <v>0.41666666666666702</v>
          </cell>
        </row>
        <row r="59">
          <cell r="E59" t="str">
            <v>ООО «РИК»</v>
          </cell>
          <cell r="G59" t="str">
            <v>Кузнецов</v>
          </cell>
          <cell r="H59" t="str">
            <v>Алексей</v>
          </cell>
          <cell r="I59" t="str">
            <v xml:space="preserve"> Михайлович</v>
          </cell>
          <cell r="K59" t="str">
            <v>Руководитель производственно-технического отдела</v>
          </cell>
          <cell r="L59" t="str">
            <v>5 лет</v>
          </cell>
          <cell r="M59" t="str">
            <v>очередная</v>
          </cell>
          <cell r="N59" t="str">
            <v>управленческий персонал</v>
          </cell>
          <cell r="S59" t="str">
            <v>ПТЭТЭ</v>
          </cell>
          <cell r="V59">
            <v>0.41666666666666702</v>
          </cell>
        </row>
        <row r="60">
          <cell r="E60" t="str">
            <v>ООО "Смартэк"</v>
          </cell>
          <cell r="G60" t="str">
            <v xml:space="preserve">Тикиджи  </v>
          </cell>
          <cell r="H60" t="str">
            <v>Виталий</v>
          </cell>
          <cell r="I60" t="str">
            <v>Георгиевич</v>
          </cell>
          <cell r="K60" t="str">
            <v>Директор по информационным технологиям</v>
          </cell>
          <cell r="L60" t="str">
            <v>15 лет</v>
          </cell>
          <cell r="M60" t="str">
            <v>внеочередная</v>
          </cell>
          <cell r="N60" t="str">
            <v>административно-технический персонал</v>
          </cell>
          <cell r="S60" t="str">
            <v>ПТЭЭПЭЭ</v>
          </cell>
          <cell r="V60">
            <v>0.41666666666666702</v>
          </cell>
        </row>
        <row r="61">
          <cell r="E61" t="str">
            <v>ООО «М.П.А. медицинские партнеры - Клиника»</v>
          </cell>
          <cell r="G61" t="str">
            <v xml:space="preserve">Семенихин </v>
          </cell>
          <cell r="H61" t="str">
            <v xml:space="preserve">Алексей </v>
          </cell>
          <cell r="I61" t="str">
            <v>Васильевич</v>
          </cell>
          <cell r="K61" t="str">
            <v>Главный инженер</v>
          </cell>
          <cell r="L61" t="str">
            <v xml:space="preserve">02 года </v>
          </cell>
          <cell r="M61" t="str">
            <v>очередная</v>
          </cell>
          <cell r="N61" t="str">
            <v>административно-технический персонал</v>
          </cell>
          <cell r="S61" t="str">
            <v>ПТЭЭПЭЭ</v>
          </cell>
          <cell r="V61">
            <v>0.4375</v>
          </cell>
        </row>
        <row r="62">
          <cell r="E62" t="str">
            <v>ООО «М.П.А. медицинские партнеры - Клиника»</v>
          </cell>
          <cell r="G62" t="str">
            <v xml:space="preserve">Пастухов </v>
          </cell>
          <cell r="H62" t="str">
            <v xml:space="preserve">Андрей </v>
          </cell>
          <cell r="I62" t="str">
            <v>Александрович</v>
          </cell>
          <cell r="K62" t="str">
            <v>Инженер-электрик</v>
          </cell>
          <cell r="L62" t="str">
            <v xml:space="preserve">06 месяцев </v>
          </cell>
          <cell r="M62" t="str">
            <v>очередная</v>
          </cell>
          <cell r="N62" t="str">
            <v>административно-технический персонал</v>
          </cell>
          <cell r="S62" t="str">
            <v>ПТЭЭПЭЭ</v>
          </cell>
          <cell r="V62">
            <v>0.4375</v>
          </cell>
        </row>
        <row r="63">
          <cell r="E63" t="str">
            <v>ООО «М.П.А. медицинские партнеры - Клиника»</v>
          </cell>
          <cell r="G63" t="str">
            <v xml:space="preserve">Редькин </v>
          </cell>
          <cell r="H63" t="str">
            <v xml:space="preserve">Михаил </v>
          </cell>
          <cell r="I63" t="str">
            <v>Сергеевич</v>
          </cell>
          <cell r="K63" t="str">
            <v>Инженер по эксплуатации</v>
          </cell>
          <cell r="L63" t="str">
            <v xml:space="preserve">01 год </v>
          </cell>
          <cell r="M63" t="str">
            <v>первичная</v>
          </cell>
          <cell r="N63" t="str">
            <v>административно-технический персонал</v>
          </cell>
          <cell r="S63" t="str">
            <v>ПТЭЭПЭЭ</v>
          </cell>
          <cell r="V63">
            <v>0.4375</v>
          </cell>
        </row>
        <row r="64">
          <cell r="E64" t="str">
            <v>ООО «М.П.А. медицинские партнеры - Клиника»</v>
          </cell>
          <cell r="G64" t="str">
            <v xml:space="preserve">Королев </v>
          </cell>
          <cell r="H64" t="str">
            <v xml:space="preserve">Евгений </v>
          </cell>
          <cell r="I64" t="str">
            <v>Олегович</v>
          </cell>
          <cell r="K64" t="str">
            <v>Техник</v>
          </cell>
          <cell r="L64" t="str">
            <v xml:space="preserve">03 месяца </v>
          </cell>
          <cell r="M64" t="str">
            <v>первичная</v>
          </cell>
          <cell r="N64" t="str">
            <v>административно-технический персонал</v>
          </cell>
          <cell r="S64" t="str">
            <v>ПТЭЭПЭЭ</v>
          </cell>
          <cell r="V64">
            <v>0.4375</v>
          </cell>
        </row>
        <row r="65">
          <cell r="E65" t="str">
            <v>ООО «М.П.А. медицинские партнеры - Клиника»</v>
          </cell>
          <cell r="G65" t="str">
            <v xml:space="preserve">Зуб </v>
          </cell>
          <cell r="H65" t="str">
            <v xml:space="preserve">Игорь </v>
          </cell>
          <cell r="I65" t="str">
            <v>Михайлович</v>
          </cell>
          <cell r="K65" t="str">
            <v>Специалист по слаботочным системам</v>
          </cell>
          <cell r="L65" t="str">
            <v xml:space="preserve">01 год </v>
          </cell>
          <cell r="M65" t="str">
            <v>первичная</v>
          </cell>
          <cell r="N65" t="str">
            <v>административно-технический персонал</v>
          </cell>
          <cell r="S65" t="str">
            <v>ПТЭЭПЭЭ</v>
          </cell>
          <cell r="V65">
            <v>0.4375</v>
          </cell>
        </row>
        <row r="66">
          <cell r="E66" t="str">
            <v>ООО «М.П.А. медицинские партнеры - Логистикаа»</v>
          </cell>
          <cell r="G66" t="str">
            <v>Петянкин</v>
          </cell>
          <cell r="H66" t="str">
            <v>Алексей</v>
          </cell>
          <cell r="I66" t="str">
            <v>Федорович</v>
          </cell>
          <cell r="K66" t="str">
            <v>Главный инженер</v>
          </cell>
          <cell r="L66" t="str">
            <v>5 месяцев 21 день</v>
          </cell>
          <cell r="M66" t="str">
            <v>первичная</v>
          </cell>
          <cell r="N66" t="str">
            <v>административно-технический персонал</v>
          </cell>
          <cell r="S66" t="str">
            <v>ПТЭЭПЭЭ</v>
          </cell>
          <cell r="V66">
            <v>0.4375</v>
          </cell>
        </row>
        <row r="67">
          <cell r="E67" t="str">
            <v>ООО «М.П.А. медицинские партнеры - Логистикаа»</v>
          </cell>
          <cell r="G67" t="str">
            <v>Степин</v>
          </cell>
          <cell r="H67" t="str">
            <v>Сергей</v>
          </cell>
          <cell r="I67" t="str">
            <v>Иосифович</v>
          </cell>
          <cell r="K67" t="str">
            <v>Техник по эксплуатации</v>
          </cell>
          <cell r="L67" t="str">
            <v>3 года 10 месяцев 7 дней</v>
          </cell>
          <cell r="M67" t="str">
            <v>первичная</v>
          </cell>
          <cell r="N67" t="str">
            <v>административно-технический персонал</v>
          </cell>
          <cell r="S67" t="str">
            <v>ПТЭЭПЭЭ</v>
          </cell>
          <cell r="V67">
            <v>0.4375</v>
          </cell>
        </row>
        <row r="68">
          <cell r="E68" t="str">
            <v>ООО «М.П.А. медицинские партнеры - Логистикаа»</v>
          </cell>
          <cell r="G68" t="str">
            <v>Марюшин</v>
          </cell>
          <cell r="H68" t="str">
            <v>Игорь</v>
          </cell>
          <cell r="I68" t="str">
            <v>Викторович</v>
          </cell>
          <cell r="K68" t="str">
            <v>Техник по эксплуатации</v>
          </cell>
          <cell r="L68" t="str">
            <v>3 года 10 месяцев 4 дня</v>
          </cell>
          <cell r="M68" t="str">
            <v>первичная</v>
          </cell>
          <cell r="N68" t="str">
            <v>административно-технический персонал</v>
          </cell>
          <cell r="S68" t="str">
            <v>ПТЭЭПЭЭ</v>
          </cell>
          <cell r="V68">
            <v>0.4375</v>
          </cell>
        </row>
        <row r="69">
          <cell r="E69" t="str">
            <v>ООО «М.П.А. медицинские партнеры - Логистикаа»</v>
          </cell>
          <cell r="G69" t="str">
            <v>Ипатов</v>
          </cell>
          <cell r="H69" t="str">
            <v>Сергей</v>
          </cell>
          <cell r="I69" t="str">
            <v>Вячеславович</v>
          </cell>
          <cell r="K69" t="str">
            <v>Техник по эксплуатации</v>
          </cell>
          <cell r="L69" t="str">
            <v>2 года 4 месяца 26 дней</v>
          </cell>
          <cell r="M69" t="str">
            <v>первичная</v>
          </cell>
          <cell r="N69" t="str">
            <v>административно-технический персонал</v>
          </cell>
          <cell r="S69" t="str">
            <v>ПТЭЭПЭЭ</v>
          </cell>
          <cell r="V69">
            <v>0.4375</v>
          </cell>
        </row>
        <row r="70">
          <cell r="E70" t="str">
            <v>ООО «М.П.А. медицинские партнеры - Логистикаа»</v>
          </cell>
          <cell r="G70" t="str">
            <v>Моисеев</v>
          </cell>
          <cell r="H70" t="str">
            <v>Андрей</v>
          </cell>
          <cell r="I70" t="str">
            <v>Васильевич</v>
          </cell>
          <cell r="K70" t="str">
            <v xml:space="preserve">Техник </v>
          </cell>
          <cell r="L70" t="str">
            <v>1 год 3 месяца</v>
          </cell>
          <cell r="M70" t="str">
            <v>первичная</v>
          </cell>
          <cell r="N70" t="str">
            <v>административно-технический персонал</v>
          </cell>
          <cell r="S70" t="str">
            <v>ПТЭЭПЭЭ</v>
          </cell>
          <cell r="V70">
            <v>0.4375</v>
          </cell>
        </row>
        <row r="71">
          <cell r="E71" t="str">
            <v>ООО «ТехноАльянс»</v>
          </cell>
          <cell r="G71" t="str">
            <v xml:space="preserve">Сырцов </v>
          </cell>
          <cell r="H71" t="str">
            <v xml:space="preserve">Вячеслав </v>
          </cell>
          <cell r="I71" t="str">
            <v>Александрович</v>
          </cell>
          <cell r="K71" t="str">
            <v>Механик по холодильной и вентиляционной технике</v>
          </cell>
          <cell r="L71" t="str">
            <v xml:space="preserve">3 года </v>
          </cell>
          <cell r="M71" t="str">
            <v>внеочередная</v>
          </cell>
          <cell r="N71" t="str">
            <v>оперативно-ремонтный персонал</v>
          </cell>
          <cell r="S71" t="str">
            <v>ПТЭЭПЭЭ</v>
          </cell>
          <cell r="V71">
            <v>0.4375</v>
          </cell>
        </row>
        <row r="72">
          <cell r="E72" t="str">
            <v>ООО «ТехноАльянс»</v>
          </cell>
          <cell r="G72" t="str">
            <v xml:space="preserve">Хромеев </v>
          </cell>
          <cell r="H72" t="str">
            <v xml:space="preserve">Игорь </v>
          </cell>
          <cell r="I72" t="str">
            <v>Владимирович</v>
          </cell>
          <cell r="K72" t="str">
            <v>Исполнительный директор</v>
          </cell>
          <cell r="L72" t="str">
            <v>5 года</v>
          </cell>
          <cell r="M72" t="str">
            <v>первичная</v>
          </cell>
          <cell r="N72" t="str">
            <v>административно-технический персонал</v>
          </cell>
          <cell r="S72" t="str">
            <v>ПТЭЭПЭЭ</v>
          </cell>
          <cell r="V72">
            <v>0.4375</v>
          </cell>
        </row>
        <row r="73">
          <cell r="E73" t="str">
            <v>ООО «ТехноАльянс»</v>
          </cell>
          <cell r="G73" t="str">
            <v xml:space="preserve">Сергеев </v>
          </cell>
          <cell r="H73" t="str">
            <v xml:space="preserve">Юрий </v>
          </cell>
          <cell r="I73" t="str">
            <v>Юрьевич</v>
          </cell>
          <cell r="K73" t="str">
            <v>Монтажник</v>
          </cell>
          <cell r="L73" t="str">
            <v>5 года</v>
          </cell>
          <cell r="M73" t="str">
            <v>первичная</v>
          </cell>
          <cell r="N73" t="str">
            <v>оперативно-ремонтный персонал</v>
          </cell>
          <cell r="S73" t="str">
            <v>ПТЭЭПЭЭ</v>
          </cell>
          <cell r="V73">
            <v>0.4375</v>
          </cell>
        </row>
        <row r="74">
          <cell r="E74" t="str">
            <v>ООО «ТехноАльянс»</v>
          </cell>
          <cell r="G74" t="str">
            <v xml:space="preserve">Навознов </v>
          </cell>
          <cell r="H74" t="str">
            <v xml:space="preserve">Вячеслав </v>
          </cell>
          <cell r="I74" t="str">
            <v>Сергеевич</v>
          </cell>
          <cell r="K74" t="str">
            <v>Инженер по ремонту</v>
          </cell>
          <cell r="L74" t="str">
            <v>5 года</v>
          </cell>
          <cell r="M74" t="str">
            <v>первичная</v>
          </cell>
          <cell r="N74" t="str">
            <v>оперативно-ремонтный персонал</v>
          </cell>
          <cell r="S74" t="str">
            <v>ПТЭЭПЭЭ</v>
          </cell>
          <cell r="V74">
            <v>0.4375</v>
          </cell>
        </row>
        <row r="75">
          <cell r="E75" t="str">
            <v>ООО «ТехноАльянс»</v>
          </cell>
          <cell r="G75" t="str">
            <v xml:space="preserve">Буянов </v>
          </cell>
          <cell r="H75" t="str">
            <v xml:space="preserve">Александр </v>
          </cell>
          <cell r="I75" t="str">
            <v>Александрович</v>
          </cell>
          <cell r="K75" t="str">
            <v>Электромонтажник</v>
          </cell>
          <cell r="L75" t="str">
            <v xml:space="preserve">3 года </v>
          </cell>
          <cell r="M75" t="str">
            <v>внеочередная</v>
          </cell>
          <cell r="N75" t="str">
            <v>оперативно-ремонтный персонал</v>
          </cell>
          <cell r="S75" t="str">
            <v>ПТЭЭПЭЭ</v>
          </cell>
          <cell r="V75">
            <v>0.4375</v>
          </cell>
        </row>
        <row r="76">
          <cell r="E76" t="str">
            <v>АО «НПО «Прибор» имени С.С. Голембиовского</v>
          </cell>
          <cell r="G76" t="str">
            <v>Чуваева</v>
          </cell>
          <cell r="H76" t="str">
            <v>Светлана</v>
          </cell>
          <cell r="I76" t="str">
            <v>Владимировна</v>
          </cell>
          <cell r="K76" t="str">
            <v>Заместитель главного энергетика</v>
          </cell>
          <cell r="L76" t="str">
            <v>1 год</v>
          </cell>
          <cell r="M76" t="str">
            <v>первичная</v>
          </cell>
          <cell r="N76" t="str">
            <v>административно-технический персонал</v>
          </cell>
          <cell r="S76" t="str">
            <v>ПТЭЭПЭЭ</v>
          </cell>
          <cell r="V76">
            <v>0.4375</v>
          </cell>
        </row>
        <row r="77">
          <cell r="E77" t="str">
            <v>АО «НПО «Прибор» имени С.С. Голембиовского</v>
          </cell>
          <cell r="G77" t="str">
            <v xml:space="preserve">Хусаинов </v>
          </cell>
          <cell r="H77" t="str">
            <v>Марат</v>
          </cell>
          <cell r="I77" t="str">
            <v>Мобинович</v>
          </cell>
          <cell r="K77" t="str">
            <v>Заместитель главного механика</v>
          </cell>
          <cell r="L77" t="str">
            <v>2 года</v>
          </cell>
          <cell r="M77" t="str">
            <v>первичная</v>
          </cell>
          <cell r="N77" t="str">
            <v>административно-технический персонал</v>
          </cell>
          <cell r="S77" t="str">
            <v>ПТЭЭПЭЭ</v>
          </cell>
          <cell r="V77">
            <v>0.4375</v>
          </cell>
        </row>
        <row r="78">
          <cell r="E78" t="str">
            <v>АО «НПО «Прибор» имени С.С. Голембиовского</v>
          </cell>
          <cell r="G78" t="str">
            <v>Дятков</v>
          </cell>
          <cell r="H78" t="str">
            <v>Олег</v>
          </cell>
          <cell r="I78" t="str">
            <v>Николаевич</v>
          </cell>
          <cell r="K78" t="str">
            <v>Главный механик</v>
          </cell>
          <cell r="L78" t="str">
            <v>3 года</v>
          </cell>
          <cell r="M78" t="str">
            <v>первичная</v>
          </cell>
          <cell r="N78" t="str">
            <v>административно-технический персонал</v>
          </cell>
          <cell r="S78" t="str">
            <v>ПТЭЭПЭЭ</v>
          </cell>
          <cell r="V78">
            <v>0.4375</v>
          </cell>
        </row>
        <row r="79">
          <cell r="E79" t="str">
            <v xml:space="preserve">ООО "Строй Инженер Монтаж" </v>
          </cell>
          <cell r="G79" t="str">
            <v>Бочкарёв</v>
          </cell>
          <cell r="H79" t="str">
            <v>Илья</v>
          </cell>
          <cell r="I79" t="str">
            <v xml:space="preserve">Анатольевич </v>
          </cell>
          <cell r="K79" t="str">
            <v>генеральный директор</v>
          </cell>
          <cell r="L79" t="str">
            <v>13 лет</v>
          </cell>
          <cell r="M79" t="str">
            <v>очередная</v>
          </cell>
          <cell r="N79" t="str">
            <v xml:space="preserve">административно-технический персонал,с правом испытания оборудования повышенным напряжением </v>
          </cell>
          <cell r="S79" t="str">
            <v>ПТЭЭПЭЭ</v>
          </cell>
          <cell r="V79">
            <v>0.4375</v>
          </cell>
        </row>
        <row r="80">
          <cell r="E80" t="str">
            <v xml:space="preserve">ООО "Строй Инженер Монтаж" </v>
          </cell>
          <cell r="G80" t="str">
            <v xml:space="preserve">Герасимов </v>
          </cell>
          <cell r="H80" t="str">
            <v xml:space="preserve">Сергей </v>
          </cell>
          <cell r="I80" t="str">
            <v xml:space="preserve">Михайлович </v>
          </cell>
          <cell r="K80" t="str">
            <v>главный инженер</v>
          </cell>
          <cell r="L80" t="str">
            <v xml:space="preserve">12 лет </v>
          </cell>
          <cell r="M80" t="str">
            <v>очередная</v>
          </cell>
          <cell r="N80" t="str">
            <v xml:space="preserve">административно-технический персонал,с правом испытания оборудования повышенным напряжением </v>
          </cell>
          <cell r="S80" t="str">
            <v>ПТЭЭПЭЭ</v>
          </cell>
          <cell r="V80">
            <v>0.4375</v>
          </cell>
        </row>
        <row r="81">
          <cell r="E81" t="str">
            <v>ООО "Коммунальные услуги"</v>
          </cell>
          <cell r="G81" t="str">
            <v xml:space="preserve">Лялина </v>
          </cell>
          <cell r="H81" t="str">
            <v xml:space="preserve">Галина </v>
          </cell>
          <cell r="I81" t="str">
            <v>Васильевна</v>
          </cell>
          <cell r="K81" t="str">
            <v>техник-лаборант</v>
          </cell>
          <cell r="L81" t="str">
            <v xml:space="preserve">11 лет </v>
          </cell>
          <cell r="M81" t="str">
            <v>очередная</v>
          </cell>
          <cell r="N81" t="str">
            <v xml:space="preserve">административно-технический персонал,с правом испытания оборудования повышенным напряжением 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"Коммунальные услуги"</v>
          </cell>
          <cell r="G82" t="str">
            <v xml:space="preserve">Журавлёв </v>
          </cell>
          <cell r="H82" t="str">
            <v>Евгений</v>
          </cell>
          <cell r="I82" t="str">
            <v>Иванович</v>
          </cell>
          <cell r="K82" t="str">
            <v>главный энергетик</v>
          </cell>
          <cell r="L82" t="str">
            <v>9 лет</v>
          </cell>
          <cell r="M82" t="str">
            <v>очередная</v>
          </cell>
          <cell r="N82" t="str">
            <v xml:space="preserve">административно-технический персонал,с правом испытания оборудования повышенным напряжением 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"Коммунальные услуги"</v>
          </cell>
          <cell r="G83" t="str">
            <v xml:space="preserve">Нечепуренко </v>
          </cell>
          <cell r="H83" t="str">
            <v xml:space="preserve">Александр </v>
          </cell>
          <cell r="I83" t="str">
            <v>Владимирович</v>
          </cell>
          <cell r="K83" t="str">
            <v>начальник лаборатории</v>
          </cell>
          <cell r="L83" t="str">
            <v>9 лет</v>
          </cell>
          <cell r="M83" t="str">
            <v>очередная</v>
          </cell>
          <cell r="N83" t="str">
            <v xml:space="preserve">административно-технический персонал,с правом испытания оборудования повышенным напряжением 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"Коммунальные услуги"</v>
          </cell>
          <cell r="G84" t="str">
            <v xml:space="preserve">Коносова </v>
          </cell>
          <cell r="H84" t="str">
            <v>Эллина</v>
          </cell>
          <cell r="I84" t="str">
            <v>Самсоновна</v>
          </cell>
          <cell r="K84" t="str">
            <v>специалист по ОТ</v>
          </cell>
          <cell r="L84" t="str">
            <v>18 лет</v>
          </cell>
          <cell r="M84" t="str">
            <v>очередная</v>
          </cell>
          <cell r="N84" t="str">
            <v xml:space="preserve">административно-технический персонал,с правом испытания оборудования повышенным напряжением 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«АТМОС Храст»</v>
          </cell>
          <cell r="G85" t="str">
            <v>Голубцов</v>
          </cell>
          <cell r="H85" t="str">
            <v>Федор</v>
          </cell>
          <cell r="I85" t="str">
            <v>Владимирович</v>
          </cell>
          <cell r="K85" t="str">
            <v>Руководитель сервисной службы</v>
          </cell>
          <cell r="L85" t="str">
            <v>7 лет</v>
          </cell>
          <cell r="M85" t="str">
            <v>внеочередная</v>
          </cell>
          <cell r="N85" t="str">
            <v>административно-технический персонал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"АБ ЭНЕРГО"</v>
          </cell>
          <cell r="G86" t="str">
            <v>Колгин</v>
          </cell>
          <cell r="H86" t="str">
            <v>Александр</v>
          </cell>
          <cell r="I86" t="str">
            <v>Васильевич</v>
          </cell>
          <cell r="K86" t="str">
            <v>Гланый инженер
 проекта</v>
          </cell>
          <cell r="L86" t="str">
            <v>1 мес</v>
          </cell>
          <cell r="M86" t="str">
            <v>внеочередная</v>
          </cell>
          <cell r="N86" t="str">
            <v>административно-технический персонал</v>
          </cell>
          <cell r="S86" t="str">
            <v>ПТЭЭПЭЭ</v>
          </cell>
          <cell r="V86">
            <v>0.45833333333333298</v>
          </cell>
        </row>
        <row r="87">
          <cell r="E87" t="str">
            <v>ГБПОУ МО «Щелковский колледж»</v>
          </cell>
          <cell r="G87" t="str">
            <v xml:space="preserve">Кононов </v>
          </cell>
          <cell r="H87" t="str">
            <v xml:space="preserve">Юрий </v>
          </cell>
          <cell r="I87" t="str">
            <v>Леонидович</v>
          </cell>
          <cell r="K87" t="str">
            <v>Главный инженер</v>
          </cell>
          <cell r="L87" t="str">
            <v>6месяцев</v>
          </cell>
          <cell r="M87" t="str">
            <v>внеочередная</v>
          </cell>
          <cell r="N87" t="str">
            <v>административно-технический персонал</v>
          </cell>
          <cell r="S87" t="str">
            <v>ПТЭЭПЭЭ</v>
          </cell>
          <cell r="V87">
            <v>0.45833333333333298</v>
          </cell>
        </row>
        <row r="88">
          <cell r="E88" t="str">
            <v>АО "250 ЗЖБИ"</v>
          </cell>
          <cell r="G88" t="str">
            <v>Белеменко</v>
          </cell>
          <cell r="H88" t="str">
            <v>Борис</v>
          </cell>
          <cell r="I88" t="str">
            <v>Леонидович</v>
          </cell>
          <cell r="K88" t="str">
            <v>начальник цеха</v>
          </cell>
          <cell r="L88">
            <v>12</v>
          </cell>
          <cell r="M88" t="str">
            <v>внеочередная</v>
          </cell>
          <cell r="N88" t="str">
            <v>административно-технический персонал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"Группа компаний "ЭС-ТИ-АЙ"</v>
          </cell>
          <cell r="G89" t="str">
            <v>Ковков</v>
          </cell>
          <cell r="H89" t="str">
            <v>Олег</v>
          </cell>
          <cell r="I89" t="str">
            <v>Валерьевич</v>
          </cell>
          <cell r="K89" t="str">
            <v>Инженер - технолог</v>
          </cell>
          <cell r="L89" t="str">
            <v>1 год</v>
          </cell>
          <cell r="M89" t="str">
            <v>первичная</v>
          </cell>
          <cell r="N89" t="str">
            <v>административно-технический персонал</v>
          </cell>
          <cell r="S89" t="str">
            <v>ПТЭЭПЭЭ</v>
          </cell>
          <cell r="V89">
            <v>0.45833333333333298</v>
          </cell>
        </row>
        <row r="90">
          <cell r="E90" t="str">
            <v>МКП "ИКЖКХ"</v>
          </cell>
          <cell r="G90" t="str">
            <v>Антоненко</v>
          </cell>
          <cell r="H90" t="str">
            <v>Сергей</v>
          </cell>
          <cell r="I90" t="str">
            <v>Борисович</v>
          </cell>
          <cell r="K90" t="str">
            <v>Начальник АДС</v>
          </cell>
          <cell r="L90" t="str">
            <v>1,5 года</v>
          </cell>
          <cell r="M90" t="str">
            <v>первичная</v>
          </cell>
          <cell r="N90" t="str">
            <v>административно-технический персонал</v>
          </cell>
          <cell r="S90" t="str">
            <v>ПТЭЭПЭЭ</v>
          </cell>
          <cell r="V90">
            <v>0.45833333333333298</v>
          </cell>
        </row>
        <row r="91">
          <cell r="E91" t="str">
            <v>МКП "ИКЖКХ"</v>
          </cell>
          <cell r="G91" t="str">
            <v xml:space="preserve">Варавка </v>
          </cell>
          <cell r="H91" t="str">
            <v xml:space="preserve">Алевтина </v>
          </cell>
          <cell r="I91" t="str">
            <v>Игоревна</v>
          </cell>
          <cell r="K91" t="str">
            <v>Заместитель начальника АДС</v>
          </cell>
          <cell r="L91" t="str">
            <v>6 месяцев</v>
          </cell>
          <cell r="M91" t="str">
            <v>первичная</v>
          </cell>
          <cell r="N91" t="str">
            <v>административно-технический персонал</v>
          </cell>
          <cell r="S91" t="str">
            <v>ПТЭЭПЭЭ</v>
          </cell>
          <cell r="V91">
            <v>0.45833333333333298</v>
          </cell>
        </row>
        <row r="92">
          <cell r="E92" t="str">
            <v>МКП "ИКЖКХ"</v>
          </cell>
          <cell r="G92" t="str">
            <v xml:space="preserve">Кузенова </v>
          </cell>
          <cell r="H92" t="str">
            <v>Светлана</v>
          </cell>
          <cell r="I92" t="str">
            <v>Николаевна</v>
          </cell>
          <cell r="K92" t="str">
            <v>Руководитель службы охраны труда и промышленной безопасности</v>
          </cell>
          <cell r="L92" t="str">
            <v>8 лет</v>
          </cell>
          <cell r="M92" t="str">
            <v>очередная</v>
          </cell>
          <cell r="N92" t="str">
            <v>специалист</v>
          </cell>
          <cell r="S92" t="str">
            <v>ПТЭТЭ</v>
          </cell>
          <cell r="V92">
            <v>0.45833333333333298</v>
          </cell>
        </row>
        <row r="93">
          <cell r="E93" t="str">
            <v>МКП "ИКЖКХ"</v>
          </cell>
          <cell r="G93" t="str">
            <v>Сапронова</v>
          </cell>
          <cell r="H93" t="str">
            <v>Евгения</v>
          </cell>
          <cell r="I93" t="str">
            <v>Александровна</v>
          </cell>
          <cell r="K93" t="str">
            <v>Специалист по охране труда и промышленной безопасности</v>
          </cell>
          <cell r="L93" t="str">
            <v>8 лет</v>
          </cell>
          <cell r="M93" t="str">
            <v>очередная</v>
          </cell>
          <cell r="N93" t="str">
            <v>специалист</v>
          </cell>
          <cell r="S93" t="str">
            <v>ПТЭТЭ</v>
          </cell>
          <cell r="V93">
            <v>0.45833333333333298</v>
          </cell>
        </row>
        <row r="94">
          <cell r="E94" t="str">
            <v>АО "Краснозаводский химический завод"</v>
          </cell>
          <cell r="G94" t="str">
            <v>Алтухов</v>
          </cell>
          <cell r="H94" t="str">
            <v>Иван</v>
          </cell>
          <cell r="I94" t="str">
            <v>Юрьевич</v>
          </cell>
          <cell r="K94" t="str">
            <v>Начальник цеха №12</v>
          </cell>
          <cell r="L94" t="str">
            <v>3 года</v>
          </cell>
          <cell r="M94" t="str">
            <v>первичная</v>
          </cell>
          <cell r="N94" t="str">
            <v>руководитель структурного подразделения</v>
          </cell>
          <cell r="S94" t="str">
            <v>ПТЭТЭ</v>
          </cell>
          <cell r="V94">
            <v>0.45833333333333298</v>
          </cell>
        </row>
        <row r="95">
          <cell r="E95" t="str">
            <v>АО "Краснозаводский химический завод"</v>
          </cell>
          <cell r="G95" t="str">
            <v>Кабанова</v>
          </cell>
          <cell r="H95" t="str">
            <v xml:space="preserve">Елена </v>
          </cell>
          <cell r="I95" t="str">
            <v xml:space="preserve">Николаевна </v>
          </cell>
          <cell r="K95" t="str">
            <v>Зам.начальника цеха №12</v>
          </cell>
          <cell r="L95" t="str">
            <v>15 года</v>
          </cell>
          <cell r="M95" t="str">
            <v>первичная</v>
          </cell>
          <cell r="N95" t="str">
            <v>руководитель структурного подразделения</v>
          </cell>
          <cell r="S95" t="str">
            <v>ПТЭТЭ</v>
          </cell>
          <cell r="V95">
            <v>0.45833333333333298</v>
          </cell>
        </row>
        <row r="96">
          <cell r="E96" t="str">
            <v>АО "Краснозаводский химический завод"</v>
          </cell>
          <cell r="G96" t="str">
            <v xml:space="preserve">Завертаный </v>
          </cell>
          <cell r="H96" t="str">
            <v>Олег</v>
          </cell>
          <cell r="I96" t="str">
            <v>Степанович</v>
          </cell>
          <cell r="K96" t="str">
            <v>Начальник котельной</v>
          </cell>
          <cell r="L96" t="str">
            <v>9 года</v>
          </cell>
          <cell r="M96" t="str">
            <v>первичная</v>
          </cell>
          <cell r="N96" t="str">
            <v xml:space="preserve"> руководящий работник</v>
          </cell>
          <cell r="S96" t="str">
            <v>ПТЭТЭ</v>
          </cell>
          <cell r="V96">
            <v>0.45833333333333298</v>
          </cell>
        </row>
        <row r="97">
          <cell r="E97" t="str">
            <v>АО "УК "Дом Сервис Центр 2002"</v>
          </cell>
          <cell r="G97" t="str">
            <v>Павлов</v>
          </cell>
          <cell r="H97" t="str">
            <v>Александр</v>
          </cell>
          <cell r="I97" t="str">
            <v>Михайлович</v>
          </cell>
          <cell r="K97" t="str">
            <v>инженер-энергетик</v>
          </cell>
          <cell r="L97" t="str">
            <v>2 месяца</v>
          </cell>
          <cell r="M97" t="str">
            <v>внеочередная</v>
          </cell>
          <cell r="N97" t="str">
            <v>административно-технический персонал</v>
          </cell>
          <cell r="S97" t="str">
            <v>ПТЭЭПЭЭ</v>
          </cell>
          <cell r="V97">
            <v>0.45833333333333298</v>
          </cell>
        </row>
        <row r="98">
          <cell r="E98" t="str">
            <v>ГБУЗ "ПКБ №5 ДЗМ"</v>
          </cell>
          <cell r="G98" t="str">
            <v>Скворцов</v>
          </cell>
          <cell r="H98" t="str">
            <v>Иван</v>
          </cell>
          <cell r="I98" t="str">
            <v>Николаевич</v>
          </cell>
          <cell r="K98" t="str">
            <v>Начальник службы ремонта</v>
          </cell>
          <cell r="L98" t="str">
            <v>8 месяцев</v>
          </cell>
          <cell r="M98" t="str">
            <v>внеочередная</v>
          </cell>
          <cell r="N98" t="str">
            <v>административно-технический персонал</v>
          </cell>
          <cell r="S98" t="str">
            <v>ПТЭЭПЭЭ</v>
          </cell>
          <cell r="V98">
            <v>0.45833333333333298</v>
          </cell>
        </row>
        <row r="99">
          <cell r="E99" t="str">
            <v>ГБУЗ "ПКБ №5 ДЗМ"</v>
          </cell>
          <cell r="G99" t="str">
            <v>Кузнецов</v>
          </cell>
          <cell r="H99" t="str">
            <v>Дмитрий</v>
          </cell>
          <cell r="I99" t="str">
            <v>Александрович</v>
          </cell>
          <cell r="K99" t="str">
            <v>инженер-энергетик 1 категории</v>
          </cell>
          <cell r="L99" t="str">
            <v>9 месяцев</v>
          </cell>
          <cell r="M99" t="str">
            <v>внеочередная</v>
          </cell>
          <cell r="N99" t="str">
            <v>административно-технический персонал</v>
          </cell>
          <cell r="S99" t="str">
            <v>ПТЭЭПЭЭ</v>
          </cell>
          <cell r="V99">
            <v>0.45833333333333298</v>
          </cell>
        </row>
        <row r="100">
          <cell r="E100" t="str">
            <v>ООО "АРАБИКА"</v>
          </cell>
          <cell r="G100" t="str">
            <v xml:space="preserve">Юдин </v>
          </cell>
          <cell r="H100" t="str">
            <v>Алексей</v>
          </cell>
          <cell r="I100" t="str">
            <v>Геннадьевич</v>
          </cell>
          <cell r="K100" t="str">
            <v>Главный инженер</v>
          </cell>
          <cell r="L100" t="str">
            <v>1 год и 8 месяцев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S100" t="str">
            <v>ПТЭЭПЭЭ</v>
          </cell>
          <cell r="V100">
            <v>0.45833333333333298</v>
          </cell>
        </row>
        <row r="101">
          <cell r="E101" t="str">
            <v>ООО "АРАБИКА"</v>
          </cell>
          <cell r="G101" t="str">
            <v>Лобанов</v>
          </cell>
          <cell r="H101" t="str">
            <v xml:space="preserve">Николай </v>
          </cell>
          <cell r="I101" t="str">
            <v>Николаевич</v>
          </cell>
          <cell r="K101" t="str">
            <v>Главный механик</v>
          </cell>
          <cell r="L101" t="str">
            <v>1 год и 8 месяцев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S101" t="str">
            <v>ПТЭЭПЭЭ</v>
          </cell>
          <cell r="V101">
            <v>0.47916666666666702</v>
          </cell>
        </row>
        <row r="102">
          <cell r="E102" t="str">
            <v>РАЙПО</v>
          </cell>
          <cell r="G102" t="str">
            <v>Виноградов</v>
          </cell>
          <cell r="H102" t="str">
            <v>Олег</v>
          </cell>
          <cell r="I102" t="str">
            <v>Валерьевич</v>
          </cell>
          <cell r="K102" t="str">
            <v>Председатель Правления</v>
          </cell>
          <cell r="L102" t="str">
            <v>17 лет</v>
          </cell>
          <cell r="M102" t="str">
            <v>первичная</v>
          </cell>
          <cell r="N102" t="str">
            <v xml:space="preserve"> руководящий работник</v>
          </cell>
          <cell r="S102" t="str">
            <v>ПТЭТЭ</v>
          </cell>
          <cell r="V102">
            <v>0.47916666666666702</v>
          </cell>
        </row>
        <row r="103">
          <cell r="E103" t="str">
            <v xml:space="preserve">ООО "ЗИТРЕК РУС" </v>
          </cell>
          <cell r="G103" t="str">
            <v xml:space="preserve">Алимкин </v>
          </cell>
          <cell r="H103" t="str">
            <v xml:space="preserve">Денис </v>
          </cell>
          <cell r="I103" t="str">
            <v xml:space="preserve">Николаевич  </v>
          </cell>
          <cell r="K103" t="str">
            <v xml:space="preserve">Кладовщик </v>
          </cell>
          <cell r="L103" t="str">
            <v>1 год</v>
          </cell>
          <cell r="M103" t="str">
            <v>первичная</v>
          </cell>
          <cell r="N103" t="str">
            <v>административно-технический персонал</v>
          </cell>
          <cell r="S103" t="str">
            <v>ПТЭЭПЭЭ</v>
          </cell>
          <cell r="V103">
            <v>0.47916666666666702</v>
          </cell>
        </row>
        <row r="104">
          <cell r="E104" t="str">
            <v>ООО "РЭК"</v>
          </cell>
          <cell r="G104" t="str">
            <v xml:space="preserve">Комаров </v>
          </cell>
          <cell r="H104" t="str">
            <v>Андрей</v>
          </cell>
          <cell r="I104" t="str">
            <v>Владимирович</v>
          </cell>
          <cell r="K104" t="str">
            <v>Генеральный директор</v>
          </cell>
          <cell r="L104" t="str">
            <v>2 года</v>
          </cell>
          <cell r="M104" t="str">
            <v>первичная</v>
          </cell>
          <cell r="N104" t="str">
            <v xml:space="preserve"> руководящий работник</v>
          </cell>
          <cell r="S104" t="str">
            <v>ПТЭТЭ</v>
          </cell>
          <cell r="V104">
            <v>0.47916666666666702</v>
          </cell>
        </row>
        <row r="105">
          <cell r="E105" t="str">
            <v>ООО "АММА"</v>
          </cell>
          <cell r="G105" t="str">
            <v xml:space="preserve">Зиберов </v>
          </cell>
          <cell r="H105" t="str">
            <v xml:space="preserve">Дмитрий </v>
          </cell>
          <cell r="I105" t="str">
            <v>Анатольевич</v>
          </cell>
          <cell r="K105" t="str">
            <v>Начальник службы</v>
          </cell>
          <cell r="L105" t="str">
            <v>13 лет</v>
          </cell>
          <cell r="M105" t="str">
            <v>очередная</v>
          </cell>
          <cell r="N105" t="str">
            <v>административно-технический персонал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"АММА"</v>
          </cell>
          <cell r="G106" t="str">
            <v xml:space="preserve">Барабанов </v>
          </cell>
          <cell r="H106" t="str">
            <v xml:space="preserve">Дмитрий </v>
          </cell>
          <cell r="I106" t="str">
            <v>Олегович</v>
          </cell>
          <cell r="K106" t="str">
            <v>Главный инженер</v>
          </cell>
          <cell r="L106" t="str">
            <v>11 лет</v>
          </cell>
          <cell r="M106" t="str">
            <v>очередная</v>
          </cell>
          <cell r="N106" t="str">
            <v>административно-технический персонал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"АММА"</v>
          </cell>
          <cell r="G107" t="str">
            <v xml:space="preserve">Киселев </v>
          </cell>
          <cell r="H107" t="str">
            <v xml:space="preserve">Юрий </v>
          </cell>
          <cell r="I107" t="str">
            <v>Иванович</v>
          </cell>
          <cell r="K107" t="str">
            <v>Ведущий специалист по охране труда</v>
          </cell>
          <cell r="L107" t="str">
            <v>16 лет</v>
          </cell>
          <cell r="M107" t="str">
            <v>очередная</v>
          </cell>
          <cell r="N107" t="str">
            <v>специалист по охране труда контролирующий электроустановки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«СПА-ЛИФТСЕРВИС»</v>
          </cell>
          <cell r="G108" t="str">
            <v>Печеньков</v>
          </cell>
          <cell r="H108" t="str">
            <v>Владимир</v>
          </cell>
          <cell r="I108" t="str">
            <v>Николаевич</v>
          </cell>
          <cell r="K108" t="str">
            <v>Электромеханик по лифтам</v>
          </cell>
          <cell r="L108" t="str">
            <v>2</v>
          </cell>
          <cell r="M108" t="str">
            <v>первичная</v>
          </cell>
          <cell r="N108" t="str">
            <v>оперативно-ремонтный персонал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"ЕДС Серпухов+"</v>
          </cell>
          <cell r="G109" t="str">
            <v>Легов</v>
          </cell>
          <cell r="H109" t="str">
            <v>Владимир</v>
          </cell>
          <cell r="I109" t="str">
            <v>Викторович</v>
          </cell>
          <cell r="K109" t="str">
            <v>главный инженер</v>
          </cell>
          <cell r="L109" t="str">
            <v>8 мес</v>
          </cell>
          <cell r="M109" t="str">
            <v>первичная</v>
          </cell>
          <cell r="N109" t="str">
            <v>управленческий персонал</v>
          </cell>
          <cell r="S109" t="str">
            <v>ПТЭТЭ</v>
          </cell>
          <cell r="V109">
            <v>0.47916666666666702</v>
          </cell>
        </row>
        <row r="110">
          <cell r="E110" t="str">
            <v>АО "ГК "Подснежник"</v>
          </cell>
          <cell r="G110" t="str">
            <v>Онацкий</v>
          </cell>
          <cell r="H110" t="str">
            <v>Алексей</v>
          </cell>
          <cell r="I110" t="str">
            <v>Николаевич</v>
          </cell>
          <cell r="K110" t="str">
            <v>инженер</v>
          </cell>
          <cell r="L110" t="str">
            <v>5 мес.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"Комплексные складские услуги"</v>
          </cell>
          <cell r="G111" t="str">
            <v>Демкин</v>
          </cell>
          <cell r="H111" t="str">
            <v>Игорь</v>
          </cell>
          <cell r="I111" t="str">
            <v>Геннадьевич</v>
          </cell>
          <cell r="K111" t="str">
            <v>электрик</v>
          </cell>
          <cell r="L111" t="str">
            <v>5 лет</v>
          </cell>
          <cell r="M111" t="str">
            <v>внеочередная</v>
          </cell>
          <cell r="N111" t="str">
            <v>оперативно-ремонтный персонал</v>
          </cell>
          <cell r="S111" t="str">
            <v>ПТЭЭПЭЭ</v>
          </cell>
          <cell r="V111">
            <v>0.47916666666666702</v>
          </cell>
        </row>
        <row r="112">
          <cell r="E112" t="str">
            <v>АО "СЭУ Трансинжстрой"</v>
          </cell>
          <cell r="G112" t="str">
            <v>Щербинин</v>
          </cell>
          <cell r="H112" t="str">
            <v>Сергей</v>
          </cell>
          <cell r="I112" t="str">
            <v>Андреевич</v>
          </cell>
          <cell r="K112" t="str">
            <v>инженер-энергетик</v>
          </cell>
          <cell r="L112" t="str">
            <v>1 год</v>
          </cell>
          <cell r="M112" t="str">
            <v>первичная</v>
          </cell>
          <cell r="N112" t="str">
            <v>административно-технический персонал</v>
          </cell>
          <cell r="S112" t="str">
            <v>ПТЭЭПЭЭ</v>
          </cell>
          <cell r="V112">
            <v>0.47916666666666702</v>
          </cell>
        </row>
        <row r="113">
          <cell r="E113" t="str">
            <v>ООО "Старт Продакшн"</v>
          </cell>
          <cell r="G113" t="str">
            <v>Тарабура</v>
          </cell>
          <cell r="H113" t="str">
            <v>Андрей</v>
          </cell>
          <cell r="I113" t="str">
            <v>Олегович</v>
          </cell>
          <cell r="K113" t="str">
            <v>Главный инженер</v>
          </cell>
          <cell r="L113" t="str">
            <v>12 лет</v>
          </cell>
          <cell r="M113" t="str">
            <v>первичная</v>
          </cell>
          <cell r="N113" t="str">
            <v>административно-технический персонал</v>
          </cell>
          <cell r="S113" t="str">
            <v>ПТЭЭПЭЭ</v>
          </cell>
          <cell r="V113">
            <v>0.47916666666666702</v>
          </cell>
        </row>
        <row r="114">
          <cell r="E114" t="str">
            <v>ООО "Старт Продакшн"</v>
          </cell>
          <cell r="G114" t="str">
            <v>Криворучко</v>
          </cell>
          <cell r="H114" t="str">
            <v>Филипп</v>
          </cell>
          <cell r="I114" t="str">
            <v>Владимирович</v>
          </cell>
          <cell r="K114" t="str">
            <v>Главный инженер</v>
          </cell>
          <cell r="L114" t="str">
            <v>9 лет</v>
          </cell>
          <cell r="M114" t="str">
            <v>первичная</v>
          </cell>
          <cell r="N114" t="str">
            <v>административно-технический персонал</v>
          </cell>
          <cell r="S114" t="str">
            <v>ПТЭЭПЭЭ</v>
          </cell>
          <cell r="V114">
            <v>0.47916666666666702</v>
          </cell>
        </row>
        <row r="115">
          <cell r="E115" t="str">
            <v>ООО "Старт Продакшн"</v>
          </cell>
          <cell r="G115" t="str">
            <v>Овчаренко</v>
          </cell>
          <cell r="H115" t="str">
            <v>Вячеслав</v>
          </cell>
          <cell r="I115" t="str">
            <v>Андреевич</v>
          </cell>
          <cell r="K115" t="str">
            <v>Главный инженер</v>
          </cell>
          <cell r="L115" t="str">
            <v>6 лет</v>
          </cell>
          <cell r="M115" t="str">
            <v>первичная</v>
          </cell>
          <cell r="N115" t="str">
            <v>административно-технический персонал</v>
          </cell>
          <cell r="S115" t="str">
            <v>ПТЭЭПЭЭ</v>
          </cell>
          <cell r="V115">
            <v>0.47916666666666702</v>
          </cell>
        </row>
        <row r="116">
          <cell r="E116" t="str">
            <v>ООО "Старт Продакшн"</v>
          </cell>
          <cell r="G116" t="str">
            <v>Романов</v>
          </cell>
          <cell r="H116" t="str">
            <v>Борис</v>
          </cell>
          <cell r="I116" t="str">
            <v>Александрович</v>
          </cell>
          <cell r="K116" t="str">
            <v>Главный инженер</v>
          </cell>
          <cell r="L116" t="str">
            <v>10 лет</v>
          </cell>
          <cell r="M116" t="str">
            <v>очередная</v>
          </cell>
          <cell r="N116" t="str">
            <v>административно-технический персонал</v>
          </cell>
          <cell r="S116" t="str">
            <v>ПТЭЭПЭЭ</v>
          </cell>
          <cell r="V116">
            <v>0.47916666666666702</v>
          </cell>
        </row>
        <row r="117">
          <cell r="E117" t="str">
            <v>ООО "Старт Продакшн"</v>
          </cell>
          <cell r="G117" t="str">
            <v>Найок</v>
          </cell>
          <cell r="H117" t="str">
            <v>Александр</v>
          </cell>
          <cell r="I117" t="str">
            <v>Алексеевич</v>
          </cell>
          <cell r="K117" t="str">
            <v>Главный инженер</v>
          </cell>
          <cell r="L117" t="str">
            <v>4 года</v>
          </cell>
          <cell r="M117" t="str">
            <v>очередная</v>
          </cell>
          <cell r="N117" t="str">
            <v>административно-технический персонал</v>
          </cell>
          <cell r="S117" t="str">
            <v>ПТЭЭПЭЭ</v>
          </cell>
          <cell r="V117">
            <v>0.47916666666666702</v>
          </cell>
        </row>
        <row r="118">
          <cell r="E118" t="str">
            <v>МУК "ДК им. Г. Конина"</v>
          </cell>
          <cell r="G118" t="str">
            <v>Самойлов</v>
          </cell>
          <cell r="H118" t="str">
            <v>Антон</v>
          </cell>
          <cell r="I118" t="str">
            <v>Сергеевич</v>
          </cell>
          <cell r="K118" t="str">
            <v>Методист</v>
          </cell>
          <cell r="L118" t="str">
            <v>менее года</v>
          </cell>
          <cell r="M118" t="str">
            <v>внеочередная</v>
          </cell>
          <cell r="N118" t="str">
            <v>административно-технический персонал</v>
          </cell>
          <cell r="S118" t="str">
            <v>ПТЭЭПЭЭ</v>
          </cell>
          <cell r="V118">
            <v>0.47916666666666702</v>
          </cell>
        </row>
        <row r="119">
          <cell r="E119" t="str">
            <v>ИП Абрамов В.К.</v>
          </cell>
          <cell r="G119" t="str">
            <v>Шохов</v>
          </cell>
          <cell r="H119" t="str">
            <v>Александр</v>
          </cell>
          <cell r="I119" t="str">
            <v>Петрович</v>
          </cell>
          <cell r="K119" t="str">
            <v>слесарь</v>
          </cell>
          <cell r="L119" t="str">
            <v>3 года</v>
          </cell>
          <cell r="M119" t="str">
            <v>первичная</v>
          </cell>
          <cell r="N119" t="str">
            <v>специалист</v>
          </cell>
          <cell r="S119" t="str">
            <v>ПТЭТЭ</v>
          </cell>
          <cell r="V119">
            <v>0.47916666666666702</v>
          </cell>
        </row>
        <row r="120">
          <cell r="E120" t="str">
            <v>ИП Абрамов В.К.</v>
          </cell>
          <cell r="G120" t="str">
            <v>Шохов</v>
          </cell>
          <cell r="H120" t="str">
            <v>Дмитрий</v>
          </cell>
          <cell r="I120" t="str">
            <v>Александрович</v>
          </cell>
          <cell r="K120" t="str">
            <v>слесарь</v>
          </cell>
          <cell r="L120" t="str">
            <v>3 года</v>
          </cell>
          <cell r="M120" t="str">
            <v>первичная</v>
          </cell>
          <cell r="N120" t="str">
            <v>специалист</v>
          </cell>
          <cell r="S120" t="str">
            <v>ПТЭТЭ</v>
          </cell>
          <cell r="V120">
            <v>0.47916666666666702</v>
          </cell>
        </row>
        <row r="121">
          <cell r="E121" t="str">
            <v>ООО «Зеленая Роща-Сервис»</v>
          </cell>
          <cell r="G121" t="str">
            <v xml:space="preserve">Ерохин </v>
          </cell>
          <cell r="H121" t="str">
            <v xml:space="preserve">Борис </v>
          </cell>
          <cell r="I121" t="str">
            <v>Алексеевич</v>
          </cell>
          <cell r="K121" t="str">
            <v>заместитель начальника службы</v>
          </cell>
          <cell r="L121" t="str">
            <v>13 лет</v>
          </cell>
          <cell r="M121" t="str">
            <v>очередная</v>
          </cell>
          <cell r="N121" t="str">
            <v>административно-технический персонал</v>
          </cell>
          <cell r="S121" t="str">
            <v>ПТЭЭПЭЭ</v>
          </cell>
          <cell r="V121">
            <v>0.54166666666666696</v>
          </cell>
        </row>
        <row r="122">
          <cell r="E122" t="str">
            <v>Федеральное государственное бюджетное учреждение науки Институт экономики Российской академии наук (ИЭ РАН)</v>
          </cell>
          <cell r="G122" t="str">
            <v xml:space="preserve">Антипов </v>
          </cell>
          <cell r="H122" t="str">
            <v xml:space="preserve">Евгений </v>
          </cell>
          <cell r="I122" t="str">
            <v>Георгиевич</v>
          </cell>
          <cell r="K122" t="str">
            <v>Ведущий энергетик</v>
          </cell>
          <cell r="L122" t="str">
            <v>3 года</v>
          </cell>
          <cell r="M122" t="str">
            <v>очередная</v>
          </cell>
          <cell r="N122" t="str">
            <v>административно-технический персонал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«Десятое королевство»</v>
          </cell>
          <cell r="G123" t="str">
            <v xml:space="preserve">Данилов </v>
          </cell>
          <cell r="H123" t="str">
            <v>Константин</v>
          </cell>
          <cell r="I123" t="str">
            <v>Вадимович</v>
          </cell>
          <cell r="K123" t="str">
            <v>технический директор</v>
          </cell>
          <cell r="L123" t="str">
            <v>16 лет</v>
          </cell>
          <cell r="M123" t="str">
            <v>внеочередная</v>
          </cell>
          <cell r="N123" t="str">
            <v>административно-технический персонал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«Десятое королевство»</v>
          </cell>
          <cell r="G124" t="str">
            <v>Наврузбеков</v>
          </cell>
          <cell r="H124" t="str">
            <v>Ибрагим</v>
          </cell>
          <cell r="I124" t="str">
            <v>Абдуселимович</v>
          </cell>
          <cell r="K124" t="str">
            <v>исполнительный директор</v>
          </cell>
          <cell r="L124" t="str">
            <v>16 лет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«Десятое королевство»</v>
          </cell>
          <cell r="G125" t="str">
            <v>Сергеев</v>
          </cell>
          <cell r="H125" t="str">
            <v xml:space="preserve">Владимир </v>
          </cell>
          <cell r="I125" t="str">
            <v>Николаевич</v>
          </cell>
          <cell r="K125" t="str">
            <v>оператор станков с программным управлением</v>
          </cell>
          <cell r="L125" t="str">
            <v>4 года</v>
          </cell>
          <cell r="M125" t="str">
            <v>внеочередная</v>
          </cell>
          <cell r="N125" t="str">
            <v>оперативно-ремонтный персонал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«Десятое королевство»</v>
          </cell>
          <cell r="G126" t="str">
            <v>Чергуца</v>
          </cell>
          <cell r="H126" t="str">
            <v>Яков</v>
          </cell>
          <cell r="I126" t="str">
            <v>Васильевич</v>
          </cell>
          <cell r="K126" t="str">
            <v>энергетик</v>
          </cell>
          <cell r="L126" t="str">
            <v>10 лет</v>
          </cell>
          <cell r="M126" t="str">
            <v>внеочередная</v>
          </cell>
          <cell r="N126" t="str">
            <v>административно-технический персонал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«Десятое королевство»</v>
          </cell>
          <cell r="G127" t="str">
            <v>Шмелев</v>
          </cell>
          <cell r="H127" t="str">
            <v>Максим</v>
          </cell>
          <cell r="I127" t="str">
            <v>Валентинович</v>
          </cell>
          <cell r="K127" t="str">
            <v>слесарь-электрик по ремонту электрооборудования</v>
          </cell>
          <cell r="L127" t="str">
            <v>2 года</v>
          </cell>
          <cell r="M127" t="str">
            <v>внеочередная</v>
          </cell>
          <cell r="N127" t="str">
            <v>оперативно-ремонтный персонал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«ЭКООКНА МАРКЕТ»</v>
          </cell>
          <cell r="G128" t="str">
            <v xml:space="preserve">Королёв </v>
          </cell>
          <cell r="H128" t="str">
            <v xml:space="preserve">Иван </v>
          </cell>
          <cell r="I128" t="str">
            <v>Иванович</v>
          </cell>
          <cell r="K128" t="str">
            <v>начальник участка</v>
          </cell>
          <cell r="L128" t="str">
            <v>9 мес.</v>
          </cell>
          <cell r="M128" t="str">
            <v>внеочередная</v>
          </cell>
          <cell r="N128" t="str">
            <v>административно-технический персонал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«ЭКООКНА МАРКЕТ»</v>
          </cell>
          <cell r="G129" t="str">
            <v xml:space="preserve">Кула </v>
          </cell>
          <cell r="H129" t="str">
            <v>Вячеслав</v>
          </cell>
          <cell r="I129" t="str">
            <v>Дмитриевич</v>
          </cell>
          <cell r="K129" t="str">
            <v>начальник участка</v>
          </cell>
          <cell r="L129" t="str">
            <v>9 мес.</v>
          </cell>
          <cell r="M129" t="str">
            <v>первичная</v>
          </cell>
          <cell r="N129" t="str">
            <v>административно-технический персонал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"Хелеко"</v>
          </cell>
          <cell r="G130" t="str">
            <v>Захватова</v>
          </cell>
          <cell r="H130" t="str">
            <v>Дарья</v>
          </cell>
          <cell r="I130" t="str">
            <v>Федоровна</v>
          </cell>
          <cell r="K130" t="str">
            <v>Бухгалтер</v>
          </cell>
          <cell r="L130" t="str">
            <v>1 год 6 месяцев</v>
          </cell>
          <cell r="M130" t="str">
            <v>первичная</v>
          </cell>
          <cell r="N130" t="str">
            <v>административно-технический персонал</v>
          </cell>
          <cell r="S130" t="str">
            <v>ПТЭЭПЭЭ</v>
          </cell>
          <cell r="V130">
            <v>0.54166666666666696</v>
          </cell>
        </row>
        <row r="131">
          <cell r="E131" t="str">
            <v>ИП Паньков Дмитрий Сергеевич</v>
          </cell>
          <cell r="G131" t="str">
            <v xml:space="preserve">Баков </v>
          </cell>
          <cell r="H131" t="str">
            <v>Александр</v>
          </cell>
          <cell r="I131" t="str">
            <v>Валерьевич</v>
          </cell>
          <cell r="K131" t="str">
            <v>Руководитель электромонтажного отдела</v>
          </cell>
          <cell r="L131" t="str">
            <v>1 нед.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"ТОТТИ"</v>
          </cell>
          <cell r="G132" t="str">
            <v>Прошин</v>
          </cell>
          <cell r="H132" t="str">
            <v xml:space="preserve">Юрий </v>
          </cell>
          <cell r="I132" t="str">
            <v>Владимирович</v>
          </cell>
          <cell r="K132" t="str">
            <v>менеджер АХО</v>
          </cell>
          <cell r="L132" t="str">
            <v>7 мес</v>
          </cell>
          <cell r="M132" t="str">
            <v>внеочередная</v>
          </cell>
          <cell r="N132" t="str">
            <v>административно-технический персонал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"КДМ Лоджистик"</v>
          </cell>
          <cell r="G133" t="str">
            <v xml:space="preserve">Чистов </v>
          </cell>
          <cell r="H133" t="str">
            <v xml:space="preserve">Дмитрий </v>
          </cell>
          <cell r="I133" t="str">
            <v>Михайлович</v>
          </cell>
          <cell r="K133" t="str">
            <v xml:space="preserve">Коммерческий директор </v>
          </cell>
          <cell r="L133" t="str">
            <v>3</v>
          </cell>
          <cell r="M133" t="str">
            <v>первичная</v>
          </cell>
          <cell r="N133" t="str">
            <v>административно-технический персонал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"КДМ Лоджистик"</v>
          </cell>
          <cell r="G134" t="str">
            <v xml:space="preserve">Потапов </v>
          </cell>
          <cell r="H134" t="str">
            <v>Константин</v>
          </cell>
          <cell r="I134" t="str">
            <v>Сергеевич</v>
          </cell>
          <cell r="K134" t="str">
            <v>Инженер</v>
          </cell>
          <cell r="L134" t="str">
            <v>1</v>
          </cell>
          <cell r="M134" t="str">
            <v>первичная</v>
          </cell>
          <cell r="N134" t="str">
            <v>административно-технический персонал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"КДМ Лоджистик"</v>
          </cell>
          <cell r="G135" t="str">
            <v>Калачов</v>
          </cell>
          <cell r="H135" t="str">
            <v xml:space="preserve"> Павел </v>
          </cell>
          <cell r="I135" t="str">
            <v>Дмитриевич</v>
          </cell>
          <cell r="K135" t="str">
            <v>Техник инженер</v>
          </cell>
          <cell r="L135" t="str">
            <v>1</v>
          </cell>
          <cell r="M135" t="str">
            <v>первичная</v>
          </cell>
          <cell r="N135" t="str">
            <v>административно-технический персонал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"КДМ Лоджистик"</v>
          </cell>
          <cell r="G136" t="str">
            <v xml:space="preserve">Дегтярев </v>
          </cell>
          <cell r="H136" t="str">
            <v xml:space="preserve">Николай </v>
          </cell>
          <cell r="I136" t="str">
            <v>Михайлович</v>
          </cell>
          <cell r="K136" t="str">
            <v>Техник инженер</v>
          </cell>
          <cell r="L136" t="str">
            <v>1</v>
          </cell>
          <cell r="M136" t="str">
            <v>первичная</v>
          </cell>
          <cell r="N136" t="str">
            <v>административно-технический персонал</v>
          </cell>
          <cell r="S136" t="str">
            <v>ПТЭЭПЭЭ</v>
          </cell>
          <cell r="V136">
            <v>0.5625</v>
          </cell>
        </row>
        <row r="137">
          <cell r="E137" t="str">
            <v>МБУ "Мир спорта "Сталь"</v>
          </cell>
          <cell r="G137" t="str">
            <v>Чолаков</v>
          </cell>
          <cell r="H137" t="str">
            <v>Кирил</v>
          </cell>
          <cell r="I137" t="str">
            <v>Борисов</v>
          </cell>
          <cell r="K137" t="str">
            <v>инженер ведущий</v>
          </cell>
          <cell r="L137" t="str">
            <v>1 год 6 мес</v>
          </cell>
          <cell r="M137" t="str">
            <v>очередная</v>
          </cell>
          <cell r="N137" t="str">
            <v>административно-технический персонал</v>
          </cell>
          <cell r="S137" t="str">
            <v>ПТЭЭПЭЭ</v>
          </cell>
          <cell r="V137">
            <v>0.5625</v>
          </cell>
        </row>
        <row r="138">
          <cell r="E138" t="str">
            <v>ООО «АвиаТИС»</v>
          </cell>
          <cell r="G138" t="str">
            <v>Гришунов</v>
          </cell>
          <cell r="H138" t="str">
            <v>Андрей</v>
          </cell>
          <cell r="I138" t="str">
            <v>Владимирович</v>
          </cell>
          <cell r="K138" t="str">
            <v>Начальник отдела охраны труда</v>
          </cell>
          <cell r="L138" t="str">
            <v>7 лет</v>
          </cell>
          <cell r="M138" t="str">
            <v>первичная</v>
          </cell>
          <cell r="N138" t="str">
            <v>специалист по охране труда контролирующий электроустановки</v>
          </cell>
          <cell r="S138" t="str">
            <v>ПТЭЭПЭЭ</v>
          </cell>
          <cell r="V138">
            <v>0.5625</v>
          </cell>
        </row>
        <row r="139">
          <cell r="E139" t="str">
            <v>ООО "СМАРТ"</v>
          </cell>
          <cell r="G139" t="str">
            <v>Блохин</v>
          </cell>
          <cell r="H139" t="str">
            <v>Сергей</v>
          </cell>
          <cell r="I139" t="str">
            <v>Николаевич</v>
          </cell>
          <cell r="K139" t="str">
            <v>инженер АСУТП</v>
          </cell>
          <cell r="L139" t="str">
            <v>3 года</v>
          </cell>
          <cell r="M139" t="str">
            <v>очередная</v>
          </cell>
          <cell r="N139" t="str">
            <v>административно-технический персонал</v>
          </cell>
          <cell r="S139" t="str">
            <v>ПТЭЭПЭЭ</v>
          </cell>
          <cell r="V139">
            <v>0.5625</v>
          </cell>
        </row>
        <row r="140">
          <cell r="E140" t="str">
            <v>ООО «ЭВУАЗЬЕН БИО»</v>
          </cell>
          <cell r="G140" t="str">
            <v>Бондарь</v>
          </cell>
          <cell r="H140" t="str">
            <v>Антон</v>
          </cell>
          <cell r="I140" t="str">
            <v>Николаевич</v>
          </cell>
          <cell r="K140" t="str">
            <v>Инженер</v>
          </cell>
          <cell r="L140" t="str">
            <v>1 мес</v>
          </cell>
          <cell r="M140" t="str">
            <v>очередная</v>
          </cell>
          <cell r="N140" t="str">
            <v>административно-технический персонал</v>
          </cell>
          <cell r="S140" t="str">
            <v>ПТЭЭПЭЭ</v>
          </cell>
          <cell r="V140">
            <v>0.5625</v>
          </cell>
        </row>
        <row r="141">
          <cell r="E141" t="str">
            <v>ООО «ЭВУАЗЬЕН БИО»</v>
          </cell>
          <cell r="G141" t="str">
            <v>Маркин</v>
          </cell>
          <cell r="H141" t="str">
            <v>Владислав</v>
          </cell>
          <cell r="I141" t="str">
            <v>Михайлович</v>
          </cell>
          <cell r="K141" t="str">
            <v>Наладчик</v>
          </cell>
          <cell r="L141" t="str">
            <v>1 мес</v>
          </cell>
          <cell r="M141" t="str">
            <v>очередная</v>
          </cell>
          <cell r="N141" t="str">
            <v>административно-технический персонал</v>
          </cell>
          <cell r="S141" t="str">
            <v>ПТЭЭПЭЭ</v>
          </cell>
          <cell r="V141">
            <v>0.5625</v>
          </cell>
        </row>
        <row r="142">
          <cell r="E142" t="str">
            <v>ООО «ЭВУАЗЬЕН БИО»</v>
          </cell>
          <cell r="G142" t="str">
            <v>Панюков</v>
          </cell>
          <cell r="H142" t="str">
            <v>Виктор</v>
          </cell>
          <cell r="I142" t="str">
            <v>Сергеевич</v>
          </cell>
          <cell r="K142" t="str">
            <v>Кладовщик</v>
          </cell>
          <cell r="L142" t="str">
            <v>1 мес</v>
          </cell>
          <cell r="M142" t="str">
            <v>очередная</v>
          </cell>
          <cell r="N142" t="str">
            <v>административно-технический персонал</v>
          </cell>
          <cell r="S142" t="str">
            <v>ПТЭЭПЭЭ</v>
          </cell>
          <cell r="V142">
            <v>0.5625</v>
          </cell>
        </row>
        <row r="143">
          <cell r="E143" t="str">
            <v>АО "СПЕЦОДЕЖДА"</v>
          </cell>
          <cell r="G143" t="str">
            <v>Шалчюс</v>
          </cell>
          <cell r="H143" t="str">
            <v>Эдуард</v>
          </cell>
          <cell r="I143" t="str">
            <v>С.Иозаса-Феликсаса</v>
          </cell>
          <cell r="K143" t="str">
            <v>Электромонтер</v>
          </cell>
          <cell r="L143" t="str">
            <v>31 год</v>
          </cell>
          <cell r="M143" t="str">
            <v>очередная</v>
          </cell>
          <cell r="N143" t="str">
            <v>оперативно-ремонтный персонал</v>
          </cell>
          <cell r="S143" t="str">
            <v>ПТЭЭПЭЭ</v>
          </cell>
          <cell r="V143">
            <v>0.5625</v>
          </cell>
        </row>
        <row r="144">
          <cell r="E144" t="str">
            <v>ЗАО "ВИНГС-М"</v>
          </cell>
          <cell r="G144" t="str">
            <v>Новоспасский</v>
          </cell>
          <cell r="H144" t="str">
            <v>Олег</v>
          </cell>
          <cell r="I144" t="str">
            <v>Евгеньевич</v>
          </cell>
          <cell r="K144" t="str">
            <v>Зам. главного энергетика</v>
          </cell>
          <cell r="L144" t="str">
            <v>7 лет 8 мес.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S144" t="str">
            <v>ПТЭЭПЭЭ</v>
          </cell>
          <cell r="V144">
            <v>0.5625</v>
          </cell>
        </row>
        <row r="145">
          <cell r="E145" t="str">
            <v>ИП Савин  В.В.</v>
          </cell>
          <cell r="G145" t="str">
            <v xml:space="preserve">Семенов </v>
          </cell>
          <cell r="H145" t="str">
            <v xml:space="preserve">Виталий </v>
          </cell>
          <cell r="I145" t="str">
            <v>Александрович</v>
          </cell>
          <cell r="K145" t="str">
            <v>инженер-теплотехник</v>
          </cell>
          <cell r="L145" t="str">
            <v>1 год</v>
          </cell>
          <cell r="M145" t="str">
            <v>внеочередная</v>
          </cell>
          <cell r="N145" t="str">
            <v>специалист</v>
          </cell>
          <cell r="S145" t="str">
            <v>ПТЭТЭ</v>
          </cell>
          <cell r="V145">
            <v>0.5625</v>
          </cell>
        </row>
        <row r="146">
          <cell r="E146" t="str">
            <v>ООО "Холдинговая компания "ЭКСПРОМТ"</v>
          </cell>
          <cell r="G146" t="str">
            <v>Подымахин</v>
          </cell>
          <cell r="H146" t="str">
            <v>Юрий</v>
          </cell>
          <cell r="I146" t="str">
            <v>Евгеньевич</v>
          </cell>
          <cell r="K146" t="str">
            <v>ответственный за электрохозяйство</v>
          </cell>
          <cell r="L146" t="str">
            <v>1 год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S146" t="str">
            <v>ПТЭЭПЭЭ</v>
          </cell>
          <cell r="V146">
            <v>0.5625</v>
          </cell>
        </row>
        <row r="147">
          <cell r="E147" t="str">
            <v>ИП Головач Сергей Эдуардович</v>
          </cell>
          <cell r="G147" t="str">
            <v>Головач</v>
          </cell>
          <cell r="H147" t="str">
            <v>Сергей</v>
          </cell>
          <cell r="I147" t="str">
            <v>Эдуардович</v>
          </cell>
          <cell r="K147" t="str">
            <v>Индивидуальный предприниматель</v>
          </cell>
          <cell r="L147" t="str">
            <v>5 (пять) лет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S147" t="str">
            <v>ПТЭЭПЭЭ</v>
          </cell>
          <cell r="V147">
            <v>0.5625</v>
          </cell>
        </row>
        <row r="148">
          <cell r="E148" t="str">
            <v>МУП ТХ "Теплосервис"</v>
          </cell>
          <cell r="G148" t="str">
            <v xml:space="preserve">Золотухин </v>
          </cell>
          <cell r="H148" t="str">
            <v>Виктор</v>
          </cell>
          <cell r="I148" t="str">
            <v>Владимирович</v>
          </cell>
          <cell r="K148" t="str">
            <v>Начальник цеха тепловых сетей</v>
          </cell>
          <cell r="L148" t="str">
            <v>19 лет</v>
          </cell>
          <cell r="M148" t="str">
            <v>очередная</v>
          </cell>
          <cell r="N148" t="str">
            <v>управленческий персонал</v>
          </cell>
          <cell r="S148" t="str">
            <v>ПТЭТЭ</v>
          </cell>
          <cell r="V148">
            <v>0.5625</v>
          </cell>
        </row>
        <row r="149">
          <cell r="E149" t="str">
            <v>МУП ТХ "Теплосервис"</v>
          </cell>
          <cell r="G149" t="str">
            <v>Черных</v>
          </cell>
          <cell r="H149" t="str">
            <v>Николай</v>
          </cell>
          <cell r="I149" t="str">
            <v>Георгиевич</v>
          </cell>
          <cell r="K149" t="str">
            <v>Замеситель начальника цеха котельных</v>
          </cell>
          <cell r="L149" t="str">
            <v>2</v>
          </cell>
          <cell r="M149" t="str">
            <v>очередная</v>
          </cell>
          <cell r="N149" t="str">
            <v>управленческий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МУП ТХ "Теплосервис"</v>
          </cell>
          <cell r="G150" t="str">
            <v>Климов</v>
          </cell>
          <cell r="H150" t="str">
            <v>Алексей</v>
          </cell>
          <cell r="I150" t="str">
            <v>Владимирович</v>
          </cell>
          <cell r="K150" t="str">
            <v>Начальник цеха котельных</v>
          </cell>
          <cell r="L150" t="str">
            <v>10</v>
          </cell>
          <cell r="M150" t="str">
            <v>очередная</v>
          </cell>
          <cell r="N150" t="str">
            <v>управленческий персонал</v>
          </cell>
          <cell r="S150" t="str">
            <v>ПТЭТЭ</v>
          </cell>
          <cell r="V150">
            <v>0.5625</v>
          </cell>
        </row>
        <row r="151">
          <cell r="E151" t="str">
            <v>МУП ТХ "Теплосервис"</v>
          </cell>
          <cell r="G151" t="str">
            <v>Захаров</v>
          </cell>
          <cell r="H151" t="str">
            <v>Евгений</v>
          </cell>
          <cell r="I151" t="str">
            <v>Алексеевич</v>
          </cell>
          <cell r="K151" t="str">
            <v>Зам. начальника цеха тепловых сетей</v>
          </cell>
          <cell r="L151" t="str">
            <v>4</v>
          </cell>
          <cell r="M151" t="str">
            <v>очередная</v>
          </cell>
          <cell r="N151" t="str">
            <v>управленческий персонал</v>
          </cell>
          <cell r="S151" t="str">
            <v>ПТЭТЭ</v>
          </cell>
          <cell r="V151">
            <v>0.5625</v>
          </cell>
        </row>
        <row r="152">
          <cell r="E152" t="str">
            <v>ООО "Кадмар Рус"</v>
          </cell>
          <cell r="G152" t="str">
            <v>Козлов</v>
          </cell>
          <cell r="H152" t="str">
            <v>Андрей</v>
          </cell>
          <cell r="I152" t="str">
            <v>Викторович</v>
          </cell>
          <cell r="K152" t="str">
            <v>главный инженер</v>
          </cell>
          <cell r="L152" t="str">
            <v>10 месяцев</v>
          </cell>
          <cell r="M152" t="str">
            <v>внеочередная</v>
          </cell>
          <cell r="N152" t="str">
            <v>административно-технический персонал</v>
          </cell>
          <cell r="S152" t="str">
            <v>ПТЭЭПЭЭ</v>
          </cell>
          <cell r="V152">
            <v>0.5625</v>
          </cell>
        </row>
        <row r="153">
          <cell r="E153" t="str">
            <v>ООО "Одинцовская кондитерская фабрика"</v>
          </cell>
          <cell r="G153" t="str">
            <v xml:space="preserve">Фисенко </v>
          </cell>
          <cell r="H153" t="str">
            <v xml:space="preserve">Андрей </v>
          </cell>
          <cell r="I153" t="str">
            <v>Андреевич</v>
          </cell>
          <cell r="K153" t="str">
            <v>Менеджер превентивного технического обслуживания</v>
          </cell>
          <cell r="L153" t="str">
            <v>7 лет</v>
          </cell>
          <cell r="M153" t="str">
            <v>очередная</v>
          </cell>
          <cell r="N153" t="str">
            <v>административно-технический персонал</v>
          </cell>
          <cell r="S153" t="str">
            <v>ПТЭЭПЭЭ</v>
          </cell>
          <cell r="V153">
            <v>0.5625</v>
          </cell>
        </row>
        <row r="154">
          <cell r="E154" t="str">
            <v>АО "Электропровод"</v>
          </cell>
          <cell r="G154" t="str">
            <v>Рыбакова</v>
          </cell>
          <cell r="H154" t="str">
            <v>Оксана</v>
          </cell>
          <cell r="I154" t="str">
            <v>Викторовна</v>
          </cell>
          <cell r="K154" t="str">
            <v>Начальник ОТК</v>
          </cell>
          <cell r="L154" t="str">
            <v>1 год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S154" t="str">
            <v>ПТЭЭПЭЭ</v>
          </cell>
          <cell r="V154">
            <v>0.5625</v>
          </cell>
        </row>
        <row r="155">
          <cell r="E155" t="str">
            <v>АО "Электропровод"</v>
          </cell>
          <cell r="G155" t="str">
            <v>Курская</v>
          </cell>
          <cell r="H155" t="str">
            <v xml:space="preserve">Наталья </v>
          </cell>
          <cell r="I155" t="str">
            <v>Сергеевна</v>
          </cell>
          <cell r="K155" t="str">
            <v>Контролер ОТК</v>
          </cell>
          <cell r="L155" t="str">
            <v>7 лет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S155" t="str">
            <v>ПТЭЭПЭЭ</v>
          </cell>
          <cell r="V155">
            <v>0.58333333333333304</v>
          </cell>
        </row>
        <row r="156">
          <cell r="E156" t="str">
            <v>АО "Электропровод"</v>
          </cell>
          <cell r="G156" t="str">
            <v>Иванова</v>
          </cell>
          <cell r="H156" t="str">
            <v>Екатерина</v>
          </cell>
          <cell r="I156" t="str">
            <v>Константиновна</v>
          </cell>
          <cell r="K156" t="str">
            <v>Контролер ОТК</v>
          </cell>
          <cell r="L156" t="str">
            <v>7 лет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S156" t="str">
            <v>ПТЭЭПЭЭ</v>
          </cell>
          <cell r="V156">
            <v>0.58333333333333304</v>
          </cell>
        </row>
        <row r="157">
          <cell r="E157" t="str">
            <v>АО "Базальт"</v>
          </cell>
          <cell r="G157" t="str">
            <v>Петров</v>
          </cell>
          <cell r="H157" t="str">
            <v>Александр</v>
          </cell>
          <cell r="I157" t="str">
            <v>Борисович</v>
          </cell>
          <cell r="K157" t="str">
            <v>главный энергетик</v>
          </cell>
          <cell r="L157" t="str">
            <v>5 мес</v>
          </cell>
          <cell r="M157" t="str">
            <v>очередная</v>
          </cell>
          <cell r="N157" t="str">
            <v>административно-технический персонал</v>
          </cell>
          <cell r="S157" t="str">
            <v>ПТЭЭСиС</v>
          </cell>
          <cell r="V157">
            <v>0.58333333333333304</v>
          </cell>
        </row>
        <row r="158">
          <cell r="E158" t="str">
            <v>ИП Барсуков Игорь Васильевич</v>
          </cell>
          <cell r="G158" t="str">
            <v>Кулешова</v>
          </cell>
          <cell r="H158" t="str">
            <v>Ирина</v>
          </cell>
          <cell r="I158" t="str">
            <v>Владимировна</v>
          </cell>
          <cell r="K158" t="str">
            <v>инженер по охране труда</v>
          </cell>
          <cell r="L158" t="str">
            <v>3 года</v>
          </cell>
          <cell r="M158" t="str">
            <v>внеочередная</v>
          </cell>
          <cell r="N158" t="str">
            <v>специалист по охране труда контролирующий электроустановки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"Прогресс"</v>
          </cell>
          <cell r="G159" t="str">
            <v>Самойлов</v>
          </cell>
          <cell r="H159" t="str">
            <v>Геннадий</v>
          </cell>
          <cell r="I159" t="str">
            <v>Борисович</v>
          </cell>
          <cell r="K159" t="str">
            <v>инженер электрик</v>
          </cell>
          <cell r="L159" t="str">
            <v>-</v>
          </cell>
          <cell r="M159" t="str">
            <v>первичная</v>
          </cell>
          <cell r="N159" t="str">
            <v>административно-технический персонал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"Развитие"</v>
          </cell>
          <cell r="G160" t="str">
            <v>Куликов</v>
          </cell>
          <cell r="H160" t="str">
            <v>Петр</v>
          </cell>
          <cell r="I160" t="str">
            <v>Владимирович</v>
          </cell>
          <cell r="K160" t="str">
            <v>инженер наладчик</v>
          </cell>
          <cell r="L160" t="str">
            <v>3 года</v>
          </cell>
          <cell r="M160" t="str">
            <v>очередная</v>
          </cell>
          <cell r="N160" t="str">
            <v>административно-технический персонал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"Контакт"</v>
          </cell>
          <cell r="G161" t="str">
            <v>Сорокин</v>
          </cell>
          <cell r="H161" t="str">
            <v>Андрей</v>
          </cell>
          <cell r="I161" t="str">
            <v>Васильевич</v>
          </cell>
          <cell r="K161" t="str">
            <v>инженер по охране труда</v>
          </cell>
          <cell r="L161" t="str">
            <v>11 лет</v>
          </cell>
          <cell r="M161" t="str">
            <v>очередная</v>
          </cell>
          <cell r="N161" t="str">
            <v>специалист по охране труда контролирующий электроустановки</v>
          </cell>
          <cell r="S161" t="str">
            <v>ПТЭЭПЭЭ</v>
          </cell>
          <cell r="V161">
            <v>0.58333333333333304</v>
          </cell>
        </row>
        <row r="162">
          <cell r="E162" t="str">
            <v>ПАО "Нефть"</v>
          </cell>
          <cell r="G162" t="str">
            <v>Соломин</v>
          </cell>
          <cell r="H162" t="str">
            <v>Василий</v>
          </cell>
          <cell r="I162" t="str">
            <v>Алексеевич</v>
          </cell>
          <cell r="K162" t="str">
            <v>инженер КИПиА</v>
          </cell>
          <cell r="L162" t="str">
            <v>3 года</v>
          </cell>
          <cell r="M162" t="str">
            <v>очередная</v>
          </cell>
          <cell r="N162" t="str">
            <v>административно-технический персонал</v>
          </cell>
          <cell r="S162" t="str">
            <v>ПТЭЭСиС</v>
          </cell>
          <cell r="V162">
            <v>0.58333333333333304</v>
          </cell>
        </row>
        <row r="163">
          <cell r="E163" t="str">
            <v>ЗАО "Хлеб"</v>
          </cell>
          <cell r="G163" t="str">
            <v>Жилин</v>
          </cell>
          <cell r="H163" t="str">
            <v>Сергей</v>
          </cell>
          <cell r="I163" t="str">
            <v>Сергеевич</v>
          </cell>
          <cell r="K163" t="str">
            <v>генеральный директор</v>
          </cell>
          <cell r="L163" t="str">
            <v>6 лет</v>
          </cell>
          <cell r="M163" t="str">
            <v>очередная</v>
          </cell>
          <cell r="N163" t="str">
            <v xml:space="preserve"> руководящий работник</v>
          </cell>
          <cell r="S163" t="str">
            <v>ПТЭТЭ</v>
          </cell>
          <cell r="V163">
            <v>0.58333333333333304</v>
          </cell>
        </row>
        <row r="164">
          <cell r="E164" t="str">
            <v>ООО "Теплосеть"</v>
          </cell>
          <cell r="G164" t="str">
            <v>Ульянов</v>
          </cell>
          <cell r="H164" t="str">
            <v>Григорий</v>
          </cell>
          <cell r="I164" t="str">
            <v>Иванович</v>
          </cell>
          <cell r="K164" t="str">
            <v>главный инженер</v>
          </cell>
          <cell r="L164" t="str">
            <v>2 мес</v>
          </cell>
          <cell r="M164" t="str">
            <v>первичная</v>
          </cell>
          <cell r="N164" t="str">
            <v>управленческий персонал</v>
          </cell>
          <cell r="S164" t="str">
            <v>ПТЭТЭ</v>
          </cell>
          <cell r="V164">
            <v>0.58333333333333304</v>
          </cell>
        </row>
        <row r="165">
          <cell r="E165" t="str">
            <v>МУП ЖКХ</v>
          </cell>
          <cell r="G165" t="str">
            <v>Сурикова</v>
          </cell>
          <cell r="H165" t="str">
            <v>Ольга</v>
          </cell>
          <cell r="I165" t="str">
            <v>Сергеевна</v>
          </cell>
          <cell r="K165" t="str">
            <v>генеральный директор</v>
          </cell>
          <cell r="L165" t="str">
            <v>4 года</v>
          </cell>
          <cell r="M165" t="str">
            <v>внеочередная</v>
          </cell>
          <cell r="N165" t="str">
            <v>руководитель структурного подразделения</v>
          </cell>
          <cell r="S165" t="str">
            <v>ПТЭТЭ</v>
          </cell>
          <cell r="V165">
            <v>0.58333333333333304</v>
          </cell>
        </row>
        <row r="166">
          <cell r="E166" t="str">
            <v>ООО "ТехПромИнвест"</v>
          </cell>
          <cell r="G166" t="str">
            <v>Глотов</v>
          </cell>
          <cell r="H166" t="str">
            <v>Александр</v>
          </cell>
          <cell r="I166" t="str">
            <v>Вячеславович</v>
          </cell>
          <cell r="K166" t="str">
            <v>зам. руководителя производства</v>
          </cell>
          <cell r="L166" t="str">
            <v>6 лет 6 мес</v>
          </cell>
          <cell r="M166" t="str">
            <v>очередная</v>
          </cell>
          <cell r="N166" t="str">
            <v>административно-технический персонал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"ТехПромИнвест"</v>
          </cell>
          <cell r="G167" t="str">
            <v>Рожков</v>
          </cell>
          <cell r="H167" t="str">
            <v>Алексей</v>
          </cell>
          <cell r="I167" t="str">
            <v>Александрович</v>
          </cell>
          <cell r="K167" t="str">
            <v>главный инженер</v>
          </cell>
          <cell r="L167" t="str">
            <v xml:space="preserve">3 года 
8 мес.
</v>
          </cell>
          <cell r="M167" t="str">
            <v>очередная</v>
          </cell>
          <cell r="N167" t="str">
            <v>административно-технический персонал</v>
          </cell>
          <cell r="S167" t="str">
            <v>ПТЭЭПЭЭ</v>
          </cell>
          <cell r="V167">
            <v>0.58333333333333304</v>
          </cell>
        </row>
        <row r="168">
          <cell r="E168" t="str">
            <v>ИП Антонюк Э.И.</v>
          </cell>
          <cell r="G168" t="str">
            <v>Антонюк</v>
          </cell>
          <cell r="H168" t="str">
            <v xml:space="preserve">Эдуард </v>
          </cell>
          <cell r="I168" t="str">
            <v>Иванович</v>
          </cell>
          <cell r="K168" t="str">
            <v>ИП</v>
          </cell>
          <cell r="L168" t="str">
            <v>7 лет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S168" t="str">
            <v>ПТЭЭПЭЭ</v>
          </cell>
          <cell r="V168">
            <v>0.58333333333333304</v>
          </cell>
        </row>
        <row r="169">
          <cell r="E169" t="str">
            <v>ИП Антонюк Э.И.</v>
          </cell>
          <cell r="G169" t="str">
            <v xml:space="preserve">Трофимов </v>
          </cell>
          <cell r="H169" t="str">
            <v>Евгений</v>
          </cell>
          <cell r="I169" t="str">
            <v>Ягафарович</v>
          </cell>
          <cell r="K169" t="str">
            <v>Главный инженер</v>
          </cell>
          <cell r="L169" t="str">
            <v>3 года</v>
          </cell>
          <cell r="M169" t="str">
            <v>внеочередная</v>
          </cell>
          <cell r="N169" t="str">
            <v>административно-технический персонал</v>
          </cell>
          <cell r="S169" t="str">
            <v>ПТЭЭПЭЭ</v>
          </cell>
          <cell r="V169">
            <v>0.58333333333333304</v>
          </cell>
        </row>
        <row r="170">
          <cell r="E170" t="str">
            <v>ИП Антонюк Э.И.</v>
          </cell>
          <cell r="G170" t="str">
            <v>Клещерев</v>
          </cell>
          <cell r="H170" t="str">
            <v xml:space="preserve">Эдуард </v>
          </cell>
          <cell r="I170" t="str">
            <v>Валерьевич</v>
          </cell>
          <cell r="K170" t="str">
            <v>Специалист</v>
          </cell>
          <cell r="L170" t="str">
            <v>4 года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S170" t="str">
            <v>ПТЭЭПЭЭ</v>
          </cell>
          <cell r="V170">
            <v>0.58333333333333304</v>
          </cell>
        </row>
        <row r="171">
          <cell r="E171" t="str">
            <v>ИП Антонюк Э.И.</v>
          </cell>
          <cell r="G171" t="str">
            <v xml:space="preserve">Рудич </v>
          </cell>
          <cell r="H171" t="str">
            <v>Виталий</v>
          </cell>
          <cell r="I171" t="str">
            <v>Николаевич</v>
          </cell>
          <cell r="K171" t="str">
            <v>Специалист</v>
          </cell>
          <cell r="L171" t="str">
            <v>2 года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"УК "КОЛЕДИНО"</v>
          </cell>
          <cell r="G172" t="str">
            <v>Попов</v>
          </cell>
          <cell r="H172" t="str">
            <v>Павел</v>
          </cell>
          <cell r="I172" t="str">
            <v>Витальевич</v>
          </cell>
          <cell r="K172" t="str">
            <v>Дежурный инженер по эксплуатации</v>
          </cell>
          <cell r="L172" t="str">
            <v>1 мес</v>
          </cell>
          <cell r="M172" t="str">
            <v>первичная</v>
          </cell>
          <cell r="N172" t="str">
            <v>оперативно-ремонтный персонал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"Глобус"</v>
          </cell>
          <cell r="G173" t="str">
            <v xml:space="preserve">Павлова </v>
          </cell>
          <cell r="H173" t="str">
            <v>Юлия</v>
          </cell>
          <cell r="I173" t="str">
            <v>Сергеевна</v>
          </cell>
          <cell r="K173" t="str">
            <v>Диспетчер</v>
          </cell>
          <cell r="L173" t="str">
            <v>4 года 9 мес.</v>
          </cell>
          <cell r="M173" t="str">
            <v>первичная</v>
          </cell>
          <cell r="N173" t="str">
            <v>руководитель структурного подразделения</v>
          </cell>
          <cell r="S173" t="str">
            <v>ПТЭТЭ</v>
          </cell>
          <cell r="V173">
            <v>0.58333333333333304</v>
          </cell>
        </row>
        <row r="174">
          <cell r="E174" t="str">
            <v>ООО  
«СТРОЙСЕРВИС»</v>
          </cell>
          <cell r="G174" t="str">
            <v xml:space="preserve">Алябьев </v>
          </cell>
          <cell r="H174" t="str">
            <v>Александр</v>
          </cell>
          <cell r="I174" t="str">
            <v xml:space="preserve"> Генрихович</v>
          </cell>
          <cell r="K174" t="str">
            <v>Начальник БСУ</v>
          </cell>
          <cell r="L174" t="str">
            <v>3 года</v>
          </cell>
          <cell r="M174" t="str">
            <v>Первичная</v>
          </cell>
          <cell r="N174" t="str">
            <v>административно-технический персонал</v>
          </cell>
          <cell r="S174" t="str">
            <v>ПТЭЭПЭЭ</v>
          </cell>
          <cell r="V174">
            <v>0.58333333333333304</v>
          </cell>
        </row>
        <row r="175">
          <cell r="E175" t="str">
            <v>Удельнинская ДМШ</v>
          </cell>
          <cell r="G175" t="str">
            <v>Воропаев</v>
          </cell>
          <cell r="H175" t="str">
            <v>Вячеслав</v>
          </cell>
          <cell r="I175" t="str">
            <v>Викторович</v>
          </cell>
          <cell r="K175" t="str">
            <v>завхоз</v>
          </cell>
          <cell r="L175" t="str">
            <v>9 лет</v>
          </cell>
          <cell r="M175" t="str">
            <v>очередная</v>
          </cell>
          <cell r="N175" t="str">
            <v xml:space="preserve"> руководящий работник</v>
          </cell>
          <cell r="S175" t="str">
            <v>ПТЭТЭ</v>
          </cell>
          <cell r="V175">
            <v>0.60416666666666696</v>
          </cell>
        </row>
        <row r="176">
          <cell r="E176" t="str">
            <v>МАУК «БИЦ»</v>
          </cell>
          <cell r="G176" t="str">
            <v>Жигун</v>
          </cell>
          <cell r="H176" t="str">
            <v>Виталий</v>
          </cell>
          <cell r="I176" t="str">
            <v>Борисович</v>
          </cell>
          <cell r="K176" t="str">
            <v xml:space="preserve"> специалист
по охране труда</v>
          </cell>
          <cell r="L176" t="str">
            <v>3 года</v>
          </cell>
          <cell r="M176" t="str">
            <v>первичная</v>
          </cell>
          <cell r="N176" t="str">
            <v>специалист по охране труда контролирующий электроустановки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"ТехПромИнвест"</v>
          </cell>
          <cell r="G177" t="str">
            <v>Егоров</v>
          </cell>
          <cell r="H177" t="str">
            <v>Максим</v>
          </cell>
          <cell r="I177" t="str">
            <v>Александрович</v>
          </cell>
          <cell r="K177" t="str">
            <v>Зам. генерального директора</v>
          </cell>
          <cell r="L177" t="str">
            <v>6 лет</v>
          </cell>
          <cell r="M177" t="str">
            <v>внеочередная</v>
          </cell>
          <cell r="N177" t="str">
            <v>административно-технический персонал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НПФ «МЕДИКОМЕД»</v>
          </cell>
          <cell r="G178" t="str">
            <v xml:space="preserve">Малышев </v>
          </cell>
          <cell r="H178" t="str">
            <v xml:space="preserve">Сергей </v>
          </cell>
          <cell r="I178" t="str">
            <v>Николаевич</v>
          </cell>
          <cell r="K178" t="str">
            <v>Электрик</v>
          </cell>
          <cell r="L178" t="str">
            <v>5 лет</v>
          </cell>
          <cell r="M178" t="str">
            <v>очередная</v>
          </cell>
          <cell r="N178" t="str">
            <v>ремонтный персонал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"Комета"</v>
          </cell>
          <cell r="G179" t="str">
            <v>Азамханов</v>
          </cell>
          <cell r="H179" t="str">
            <v>Илхом</v>
          </cell>
          <cell r="I179" t="str">
            <v>Акбарович</v>
          </cell>
          <cell r="K179" t="str">
            <v>электромонтер</v>
          </cell>
          <cell r="L179" t="str">
            <v>5 лет</v>
          </cell>
          <cell r="M179" t="str">
            <v>внеочередная</v>
          </cell>
          <cell r="N179" t="str">
            <v>оперативно-ремонтный персонал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"Комета"</v>
          </cell>
          <cell r="G180" t="str">
            <v>Азамханов</v>
          </cell>
          <cell r="H180" t="str">
            <v>Икром</v>
          </cell>
          <cell r="I180" t="str">
            <v>Акбарович</v>
          </cell>
          <cell r="K180" t="str">
            <v>техник по эксплуатации зданий и сооружений</v>
          </cell>
          <cell r="L180" t="str">
            <v>1 год</v>
          </cell>
          <cell r="M180" t="str">
            <v>первичная</v>
          </cell>
          <cell r="N180" t="str">
            <v>ремонтный персонал</v>
          </cell>
          <cell r="S180" t="str">
            <v>ПТЭТЭ</v>
          </cell>
          <cell r="V180">
            <v>0.60416666666666696</v>
          </cell>
        </row>
        <row r="181">
          <cell r="E181" t="str">
            <v>ООО "Комета"</v>
          </cell>
          <cell r="G181" t="str">
            <v>Романюк</v>
          </cell>
          <cell r="H181" t="str">
            <v>Александр</v>
          </cell>
          <cell r="I181" t="str">
            <v>Сергеевич</v>
          </cell>
          <cell r="K181" t="str">
            <v>техник по эксплуатации зданий и сооружений</v>
          </cell>
          <cell r="L181" t="str">
            <v>1 год</v>
          </cell>
          <cell r="M181" t="str">
            <v>первичная</v>
          </cell>
          <cell r="N181" t="str">
            <v>ремонтный персонал</v>
          </cell>
          <cell r="S181" t="str">
            <v>ПТЭТЭ</v>
          </cell>
          <cell r="V181">
            <v>0.60416666666666696</v>
          </cell>
        </row>
        <row r="182">
          <cell r="E182" t="str">
            <v>ООО "Комета"</v>
          </cell>
          <cell r="G182" t="str">
            <v>Золкин</v>
          </cell>
          <cell r="H182" t="str">
            <v>Сергей</v>
          </cell>
          <cell r="I182" t="str">
            <v>Викторович</v>
          </cell>
          <cell r="K182" t="str">
            <v>старший механик</v>
          </cell>
          <cell r="L182" t="str">
            <v>5 лет</v>
          </cell>
          <cell r="M182" t="str">
            <v>первичная</v>
          </cell>
          <cell r="N182" t="str">
            <v>оперативно-ремонтный персонал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"Река21"</v>
          </cell>
          <cell r="G183" t="str">
            <v>Линяев</v>
          </cell>
          <cell r="H183" t="str">
            <v xml:space="preserve">Сергей </v>
          </cell>
          <cell r="I183" t="str">
            <v>Алексеевич</v>
          </cell>
          <cell r="K183" t="str">
            <v>главный энергетик</v>
          </cell>
          <cell r="L183" t="str">
            <v>17 лет</v>
          </cell>
          <cell r="M183" t="str">
            <v>очередная</v>
          </cell>
          <cell r="N183" t="str">
            <v>административно-технический персонал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"СПЕЦЭНЕРГОСТРОЙ"</v>
          </cell>
          <cell r="G184" t="str">
            <v>Щербаков</v>
          </cell>
          <cell r="H184" t="str">
            <v>Евгений</v>
          </cell>
          <cell r="I184" t="str">
            <v>Владимирович</v>
          </cell>
          <cell r="K184" t="str">
            <v>Мастер ЭМУ</v>
          </cell>
          <cell r="L184" t="str">
            <v>-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S184" t="str">
            <v>ПТЭЭСиС</v>
          </cell>
          <cell r="V184">
            <v>0.60416666666666696</v>
          </cell>
        </row>
        <row r="185">
          <cell r="E185" t="str">
            <v>ООО "СПЕЦЭНЕРГОСТРОЙ"</v>
          </cell>
          <cell r="G185" t="str">
            <v>Гончаров</v>
          </cell>
          <cell r="H185" t="str">
            <v xml:space="preserve">Сергей </v>
          </cell>
          <cell r="I185" t="str">
            <v>Николаевич</v>
          </cell>
          <cell r="K185" t="str">
            <v>Начальник ЭМУ</v>
          </cell>
          <cell r="L185" t="str">
            <v>-</v>
          </cell>
          <cell r="M185" t="str">
            <v>очередная</v>
          </cell>
          <cell r="N185" t="str">
            <v>административно-технический персонал</v>
          </cell>
          <cell r="S185" t="str">
            <v>ПТЭЭСиС</v>
          </cell>
          <cell r="V185">
            <v>0.60416666666666696</v>
          </cell>
        </row>
        <row r="186">
          <cell r="E186" t="str">
            <v>ООО "СПЕЦЭНЕРГОСТРОЙ"</v>
          </cell>
          <cell r="G186" t="str">
            <v>Шибанихин</v>
          </cell>
          <cell r="H186" t="str">
            <v>Алексей</v>
          </cell>
          <cell r="I186" t="str">
            <v>Александрович</v>
          </cell>
          <cell r="K186" t="str">
            <v>Старший мастер</v>
          </cell>
          <cell r="L186" t="str">
            <v>-</v>
          </cell>
          <cell r="M186" t="str">
            <v>очередная</v>
          </cell>
          <cell r="N186" t="str">
            <v>административно-технический персонал</v>
          </cell>
          <cell r="S186" t="str">
            <v>ПТЭЭСиС</v>
          </cell>
          <cell r="V186">
            <v>0.60416666666666696</v>
          </cell>
        </row>
        <row r="187">
          <cell r="E187" t="str">
            <v>ООО "СПЕЦЭНЕРГОСТРОЙ"</v>
          </cell>
          <cell r="G187" t="str">
            <v>Серов</v>
          </cell>
          <cell r="H187" t="str">
            <v>Игорь</v>
          </cell>
          <cell r="I187" t="str">
            <v>Леонидович</v>
          </cell>
          <cell r="K187" t="str">
            <v>Старший мастер</v>
          </cell>
          <cell r="L187" t="str">
            <v>-</v>
          </cell>
          <cell r="M187" t="str">
            <v>очередная</v>
          </cell>
          <cell r="N187" t="str">
            <v>административно-технический персонал</v>
          </cell>
          <cell r="S187" t="str">
            <v>ПТЭЭСиС</v>
          </cell>
          <cell r="V187">
            <v>0.60416666666666696</v>
          </cell>
        </row>
        <row r="188">
          <cell r="E188" t="str">
            <v>ООО "Центр Люберцы"</v>
          </cell>
          <cell r="G188" t="str">
            <v>Барсуков</v>
          </cell>
          <cell r="H188" t="str">
            <v>Олег</v>
          </cell>
          <cell r="I188" t="str">
            <v>Вячеславович</v>
          </cell>
          <cell r="K188" t="str">
            <v>электрик-диагност</v>
          </cell>
          <cell r="L188" t="str">
            <v>12 лет</v>
          </cell>
          <cell r="M188" t="str">
            <v>первичная</v>
          </cell>
          <cell r="N188" t="str">
            <v>оперативно-ремонтный персонал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"Центр Люберцы"</v>
          </cell>
          <cell r="G189" t="str">
            <v>Сычев</v>
          </cell>
          <cell r="H189" t="str">
            <v>Михаил</v>
          </cell>
          <cell r="I189" t="str">
            <v>Николаевич</v>
          </cell>
          <cell r="K189" t="str">
            <v>мастер цеха</v>
          </cell>
          <cell r="L189" t="str">
            <v>6 лет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"Центр Люберцы"</v>
          </cell>
          <cell r="G190" t="str">
            <v>Проскуряков</v>
          </cell>
          <cell r="H190" t="str">
            <v xml:space="preserve">Самир </v>
          </cell>
          <cell r="I190" t="str">
            <v>Хайссамович</v>
          </cell>
          <cell r="K190" t="str">
            <v>мастер цеха</v>
          </cell>
          <cell r="L190" t="str">
            <v>11 лет</v>
          </cell>
          <cell r="M190" t="str">
            <v>внеочередная</v>
          </cell>
          <cell r="N190" t="str">
            <v>административно-технический персонал</v>
          </cell>
          <cell r="S190" t="str">
            <v>ПТЭЭПЭЭ</v>
          </cell>
          <cell r="V190">
            <v>0.60416666666666696</v>
          </cell>
        </row>
        <row r="191">
          <cell r="E191" t="str">
            <v>АО «ЦНИП СДМ»</v>
          </cell>
          <cell r="G191" t="str">
            <v>Душков</v>
          </cell>
          <cell r="H191" t="str">
            <v>Павел</v>
          </cell>
          <cell r="I191" t="str">
            <v>Анатольевич</v>
          </cell>
          <cell r="K191" t="str">
            <v>Электромонтер по ремонту и обслуживанию электрооборудования</v>
          </cell>
          <cell r="L191" t="str">
            <v>3 года</v>
          </cell>
          <cell r="M191" t="str">
            <v>внеочередная</v>
          </cell>
          <cell r="N191" t="str">
            <v>административно-технический персонал</v>
          </cell>
          <cell r="S191" t="str">
            <v>ПТЭЭПЭЭ</v>
          </cell>
          <cell r="V191">
            <v>0.60416666666666696</v>
          </cell>
        </row>
        <row r="192">
          <cell r="E192" t="str">
            <v>Войсковая часть 3500</v>
          </cell>
          <cell r="G192" t="str">
            <v>Нилов</v>
          </cell>
          <cell r="H192" t="str">
            <v>Андрей</v>
          </cell>
          <cell r="I192" t="str">
            <v>Сергеевич</v>
          </cell>
          <cell r="K192" t="str">
            <v>Техник-электрик</v>
          </cell>
          <cell r="L192" t="str">
            <v>10 лет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S192" t="str">
            <v>ПТЭЭПЭЭ</v>
          </cell>
          <cell r="V192">
            <v>0.60416666666666696</v>
          </cell>
        </row>
        <row r="193">
          <cell r="E193" t="str">
            <v>АО "Корпорация "МИТ"</v>
          </cell>
          <cell r="G193" t="str">
            <v>Быков</v>
          </cell>
          <cell r="H193" t="str">
            <v xml:space="preserve">Алексей </v>
          </cell>
          <cell r="I193" t="str">
            <v>Анатольевич</v>
          </cell>
          <cell r="K193" t="str">
            <v>Начальник бюро</v>
          </cell>
          <cell r="L193" t="str">
            <v>15 лет и 2 мес</v>
          </cell>
          <cell r="M193" t="str">
            <v>очередная</v>
          </cell>
          <cell r="N193" t="str">
            <v>административно-технический персонал</v>
          </cell>
          <cell r="S193" t="str">
            <v>ПТЭЭПЭЭ</v>
          </cell>
          <cell r="V193">
            <v>0.60416666666666696</v>
          </cell>
        </row>
        <row r="194">
          <cell r="E194" t="str">
            <v>АО "Корпорация "МИТ"</v>
          </cell>
          <cell r="G194" t="str">
            <v xml:space="preserve">Злодеева </v>
          </cell>
          <cell r="H194" t="str">
            <v>Ирина</v>
          </cell>
          <cell r="I194" t="str">
            <v>Валерьевна</v>
          </cell>
          <cell r="K194" t="str">
            <v>Начальник отдела</v>
          </cell>
          <cell r="L194" t="str">
            <v>1 год</v>
          </cell>
          <cell r="M194" t="str">
            <v>очередная</v>
          </cell>
          <cell r="N194" t="str">
            <v>административно-технический персонал</v>
          </cell>
          <cell r="S194" t="str">
            <v>ПТЭЭПЭЭ</v>
          </cell>
          <cell r="V194">
            <v>0.625</v>
          </cell>
        </row>
        <row r="195">
          <cell r="E195" t="str">
            <v>АО "Корпорация "МИТ"</v>
          </cell>
          <cell r="G195" t="str">
            <v>Иванов</v>
          </cell>
          <cell r="H195" t="str">
            <v>Максим</v>
          </cell>
          <cell r="I195" t="str">
            <v>Викторович</v>
          </cell>
          <cell r="K195" t="str">
            <v>Старший мастер</v>
          </cell>
          <cell r="L195" t="str">
            <v>1 год</v>
          </cell>
          <cell r="M195" t="str">
            <v>очередная</v>
          </cell>
          <cell r="N195" t="str">
            <v>административно-технический персонал</v>
          </cell>
          <cell r="S195" t="str">
            <v>ПТЭЭПЭЭ</v>
          </cell>
          <cell r="V195">
            <v>0.625</v>
          </cell>
        </row>
        <row r="196">
          <cell r="E196" t="str">
            <v>АО "Корпорация "МИТ"</v>
          </cell>
          <cell r="G196" t="str">
            <v xml:space="preserve">Каменский </v>
          </cell>
          <cell r="H196" t="str">
            <v>Александр</v>
          </cell>
          <cell r="I196" t="str">
            <v>Альбертович</v>
          </cell>
          <cell r="K196" t="str">
            <v>Главный энергетик</v>
          </cell>
          <cell r="L196" t="str">
            <v>27 лет и 5 мес</v>
          </cell>
          <cell r="M196" t="str">
            <v>очередная</v>
          </cell>
          <cell r="N196" t="str">
            <v>административно-технический персонал</v>
          </cell>
          <cell r="S196" t="str">
            <v>ПТЭЭПЭЭ</v>
          </cell>
          <cell r="V196">
            <v>0.625</v>
          </cell>
        </row>
        <row r="197">
          <cell r="E197" t="str">
            <v>АО "Корпорация "МИТ"</v>
          </cell>
          <cell r="G197" t="str">
            <v>Кузьмин</v>
          </cell>
          <cell r="H197" t="str">
            <v>Максим</v>
          </cell>
          <cell r="I197" t="str">
            <v>Юрьевич</v>
          </cell>
          <cell r="K197" t="str">
            <v>Заместитель главного энергетика-начальник цеха</v>
          </cell>
          <cell r="L197" t="str">
            <v>1 год</v>
          </cell>
          <cell r="M197" t="str">
            <v>очередная</v>
          </cell>
          <cell r="N197" t="str">
            <v>административно-технический персонал</v>
          </cell>
          <cell r="S197" t="str">
            <v>ПТЭЭПЭЭ</v>
          </cell>
          <cell r="V197">
            <v>0.625</v>
          </cell>
        </row>
        <row r="198">
          <cell r="E198" t="str">
            <v>МУП "Подольская теплосеть"</v>
          </cell>
          <cell r="G198" t="str">
            <v>Сорокина</v>
          </cell>
          <cell r="H198" t="str">
            <v>Екатерина</v>
          </cell>
          <cell r="I198" t="str">
            <v>Николаевна</v>
          </cell>
          <cell r="K198" t="str">
            <v xml:space="preserve">Заместитель начальника службы ПК </v>
          </cell>
          <cell r="L198" t="str">
            <v>5 месяца</v>
          </cell>
          <cell r="M198" t="str">
            <v>первичная</v>
          </cell>
          <cell r="N198" t="str">
            <v>управленческий персонал</v>
          </cell>
          <cell r="S198" t="str">
            <v>ПТЭТЭ</v>
          </cell>
          <cell r="V198">
            <v>0.625</v>
          </cell>
        </row>
        <row r="199">
          <cell r="E199" t="str">
            <v>ООО "СКТВ"</v>
          </cell>
          <cell r="G199" t="str">
            <v>Дудка</v>
          </cell>
          <cell r="H199" t="str">
            <v>Сергей</v>
          </cell>
          <cell r="I199" t="str">
            <v>Александрович</v>
          </cell>
          <cell r="K199" t="str">
            <v>Старший инженер СКТ</v>
          </cell>
          <cell r="L199" t="str">
            <v>5 лет</v>
          </cell>
          <cell r="M199" t="str">
            <v>внеочередная</v>
          </cell>
          <cell r="N199" t="str">
            <v>административно-технический персонал</v>
          </cell>
          <cell r="S199" t="str">
            <v>ПТЭЭПЭЭ</v>
          </cell>
          <cell r="V199">
            <v>0.625</v>
          </cell>
        </row>
        <row r="200">
          <cell r="E200" t="str">
            <v>ИП Елфимова Наталья Ивановна</v>
          </cell>
          <cell r="G200" t="str">
            <v>Елфимов</v>
          </cell>
          <cell r="H200" t="str">
            <v>Степан</v>
          </cell>
          <cell r="I200" t="str">
            <v>Владимирович</v>
          </cell>
          <cell r="K200" t="str">
            <v>Техник по эксплуатации и ремонту</v>
          </cell>
          <cell r="L200" t="str">
            <v>5 лет</v>
          </cell>
          <cell r="M200" t="str">
            <v>внеочередная</v>
          </cell>
          <cell r="N200" t="str">
            <v>административно-технический персонал</v>
          </cell>
          <cell r="S200" t="str">
            <v>ПТЭЭПЭЭ</v>
          </cell>
          <cell r="V200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S212" sqref="S212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"Эколайф"</v>
      </c>
      <c r="D15" s="6" t="str">
        <f>CONCATENATE([2]Общая!G4," ",[2]Общая!H4," ",[2]Общая!I4," 
", [2]Общая!K4," ",[2]Общая!L4)</f>
        <v>Мишуров Андрей Викторович 
Ведущий электрик 5 мес.</v>
      </c>
      <c r="E15" s="7" t="str">
        <f>[2]Общая!M4</f>
        <v>первичная</v>
      </c>
      <c r="F15" s="16" t="s">
        <v>21</v>
      </c>
      <c r="G15" s="7" t="str">
        <f>[2]Общая!N4</f>
        <v>оперативно-ремонтный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"Эколайф"</v>
      </c>
      <c r="D16" s="6" t="str">
        <f>CONCATENATE([2]Общая!G5," ",[2]Общая!H5," ",[2]Общая!I5," 
", [2]Общая!K5," ",[2]Общая!L5)</f>
        <v>Горшков Семён Николаевич 
Ведущий электрик 3 мес.</v>
      </c>
      <c r="E16" s="7" t="str">
        <f>[2]Общая!M5</f>
        <v>первичная</v>
      </c>
      <c r="F16" s="16" t="s">
        <v>21</v>
      </c>
      <c r="G16" s="7" t="str">
        <f>[2]Общая!N5</f>
        <v>оперативно-ремонтный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МКУ "ТУ "Пироговский"</v>
      </c>
      <c r="D17" s="6" t="str">
        <f>CONCATENATE([2]Общая!G6," ",[2]Общая!H6," ",[2]Общая!I6," 
", [2]Общая!K6," ",[2]Общая!L6)</f>
        <v>Дмитриев  Сергей Сергеевич 
ведущий инженер 9 лет</v>
      </c>
      <c r="E17" s="7" t="str">
        <f>[2]Общая!M6</f>
        <v>очередная</v>
      </c>
      <c r="F17" s="2" t="s">
        <v>22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"БЕЛЛА ВОСТОК"</v>
      </c>
      <c r="D18" s="6" t="str">
        <f>CONCATENATE([2]Общая!G7," ",[2]Общая!H7," ",[2]Общая!I7," 
", [2]Общая!K7," ",[2]Общая!L7)</f>
        <v>Чукавин Юрий Анатольевич 
руководитель департамента управления эксплуатации и службы котроля 7 лет</v>
      </c>
      <c r="E18" s="7" t="str">
        <f>[2]Общая!M7</f>
        <v>внеочередная</v>
      </c>
      <c r="F18" s="2" t="s">
        <v>23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"Авилон Плаза"</v>
      </c>
      <c r="D19" s="6" t="str">
        <f>CONCATENATE([2]Общая!G8," ",[2]Общая!H8," ",[2]Общая!I8," 
", [2]Общая!K8," ",[2]Общая!L8)</f>
        <v>Жарков Владимир Александрович 
главный энергетик 5 мес</v>
      </c>
      <c r="E19" s="7" t="str">
        <f>[2]Общая!M8</f>
        <v>очередная</v>
      </c>
      <c r="F19" s="17" t="s">
        <v>24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"Авилон Плаза"</v>
      </c>
      <c r="D20" s="6" t="str">
        <f>CONCATENATE([2]Общая!G9," ",[2]Общая!H9," ",[2]Общая!I9," 
", [2]Общая!K9," ",[2]Общая!L9)</f>
        <v>Куява Дмитрий Иванович 
инженер ВиК 3 года</v>
      </c>
      <c r="E20" s="7" t="str">
        <f>[2]Общая!M9</f>
        <v>очередная</v>
      </c>
      <c r="F20" s="17" t="s">
        <v>25</v>
      </c>
      <c r="G20" s="7" t="str">
        <f>[2]Общая!N9</f>
        <v>оперативно-ремонтный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"ДОМО-СТОМ"</v>
      </c>
      <c r="D21" s="6" t="str">
        <f>CONCATENATE([2]Общая!G10," ",[2]Общая!H10," ",[2]Общая!I10," 
", [2]Общая!K10," ",[2]Общая!L10)</f>
        <v>Хватов Юрий Иванович 
инженер по медицинскому оборудованию 15</v>
      </c>
      <c r="E21" s="7" t="str">
        <f>[2]Общая!M10</f>
        <v>внеочередная</v>
      </c>
      <c r="F21" s="17" t="s">
        <v>22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 xml:space="preserve">АО «ВЕЛЕДНИКОВО» </v>
      </c>
      <c r="D22" s="6" t="str">
        <f>CONCATENATE([2]Общая!G11," ",[2]Общая!H11," ",[2]Общая!I11," 
", [2]Общая!K11," ",[2]Общая!L11)</f>
        <v>Каменев Дмитрий Анатольевич 
Мастер-строитель 2 года</v>
      </c>
      <c r="E22" s="7" t="str">
        <f>[2]Общая!M11</f>
        <v>очередная</v>
      </c>
      <c r="F22" s="2" t="s">
        <v>26</v>
      </c>
      <c r="G22" s="7" t="str">
        <f>[2]Общая!N11</f>
        <v>оперативно-ремонтный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 xml:space="preserve">АО «ВЕЛЕДНИКОВО» </v>
      </c>
      <c r="D23" s="6" t="str">
        <f>CONCATENATE([2]Общая!G12," ",[2]Общая!H12," ",[2]Общая!I12," 
", [2]Общая!K12," ",[2]Общая!L12)</f>
        <v xml:space="preserve">Абдулов Дмитрий Евгеньевич 
Мастер-строитель 1 год </v>
      </c>
      <c r="E23" s="7" t="str">
        <f>[2]Общая!M12</f>
        <v>очередная</v>
      </c>
      <c r="F23" s="2" t="s">
        <v>27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МБУДО "ДШИ №8"</v>
      </c>
      <c r="D24" s="6" t="str">
        <f>CONCATENATE([2]Общая!G13," ",[2]Общая!H13," ",[2]Общая!I13," 
", [2]Общая!K13," ",[2]Общая!L13)</f>
        <v>Титова  Наталия  Николаевна 
заведующий хозяйством 6 месяцев</v>
      </c>
      <c r="E24" s="7" t="str">
        <f>[2]Общая!M13</f>
        <v>первичная</v>
      </c>
      <c r="F24" s="18"/>
      <c r="G24" s="7" t="str">
        <f>[2]Общая!N13</f>
        <v>управленческий персонал</v>
      </c>
      <c r="H24" s="15" t="str">
        <f>[2]Общая!S13</f>
        <v>ПТЭТЭ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МБУДО "ДШИ №8"</v>
      </c>
      <c r="D25" s="6" t="str">
        <f>CONCATENATE([2]Общая!G14," ",[2]Общая!H14," ",[2]Общая!I14," 
", [2]Общая!K14," ",[2]Общая!L14)</f>
        <v>Коротченко  Игорь  Анатольевич 
слесарь-электрик по ремонту оборудования  4 года</v>
      </c>
      <c r="E25" s="7" t="str">
        <f>[2]Общая!M14</f>
        <v>первичная</v>
      </c>
      <c r="F25" s="2"/>
      <c r="G25" s="7" t="str">
        <f>[2]Общая!N14</f>
        <v>ремонтный персонал</v>
      </c>
      <c r="H25" s="15" t="str">
        <f>[2]Общая!S14</f>
        <v>ПТЭТЭ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"Аттра-Строй"</v>
      </c>
      <c r="D26" s="6" t="str">
        <f>CONCATENATE([2]Общая!G15," ",[2]Общая!H15," ",[2]Общая!I15," 
", [2]Общая!K15," ",[2]Общая!L15)</f>
        <v>Ибрагимов  Ибрагим  Рамазанович 
Мастер строительного участка 8 мес</v>
      </c>
      <c r="E26" s="7" t="str">
        <f>[2]Общая!M15</f>
        <v>первичная</v>
      </c>
      <c r="F26" s="2" t="s">
        <v>28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"ТЕПЛОЭНЕРГО"</v>
      </c>
      <c r="D27" s="6" t="str">
        <f>CONCATENATE([2]Общая!G16," ",[2]Общая!H16," ",[2]Общая!I16," 
", [2]Общая!K16," ",[2]Общая!L16)</f>
        <v>Ладонычев Александр Сергеевич 
мастер по КИПиА 4 года</v>
      </c>
      <c r="E27" s="7" t="str">
        <f>[2]Общая!M16</f>
        <v>первичная</v>
      </c>
      <c r="F27" s="2" t="s">
        <v>28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"ТЕПЛОЭНЕРГО"</v>
      </c>
      <c r="D28" s="6" t="str">
        <f>CONCATENATE([2]Общая!G17," ",[2]Общая!H17," ",[2]Общая!I17," 
", [2]Общая!K17," ",[2]Общая!L17)</f>
        <v>Тарасов  Егор Романович 
слесарь по КИПиА 15 лет</v>
      </c>
      <c r="E28" s="7" t="str">
        <f>[2]Общая!M17</f>
        <v>первичная</v>
      </c>
      <c r="F28" s="19" t="s">
        <v>28</v>
      </c>
      <c r="G28" s="7" t="str">
        <f>[2]Общая!N17</f>
        <v>оперативно-ремонтный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"ТЕПЛОЭНЕРГО"</v>
      </c>
      <c r="D29" s="6" t="str">
        <f>CONCATENATE([2]Общая!G18," ",[2]Общая!H18," ",[2]Общая!I18," 
", [2]Общая!K18," ",[2]Общая!L18)</f>
        <v>Хамраев  Тимур Абдурахманович 
директор 11 лет</v>
      </c>
      <c r="E29" s="7" t="str">
        <f>[2]Общая!M18</f>
        <v>первичная</v>
      </c>
      <c r="F29" s="2"/>
      <c r="G29" s="7" t="str">
        <f>[2]Общая!N18</f>
        <v>управленческий персонал</v>
      </c>
      <c r="H29" s="15" t="str">
        <f>[2]Общая!S18</f>
        <v>ПТЭТЭ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"ТЕПЛОЭНЕРГО"</v>
      </c>
      <c r="D30" s="6" t="str">
        <f>CONCATENATE([2]Общая!G19," ",[2]Общая!H19," ",[2]Общая!I19," 
", [2]Общая!K19," ",[2]Общая!L19)</f>
        <v>Дмитриев Антон Александрович 
зам директора 5 лет</v>
      </c>
      <c r="E30" s="7" t="str">
        <f>[2]Общая!M19</f>
        <v>первичная</v>
      </c>
      <c r="F30" s="2"/>
      <c r="G30" s="7" t="str">
        <f>[2]Общая!N19</f>
        <v>управленческий персонал</v>
      </c>
      <c r="H30" s="15" t="str">
        <f>[2]Общая!S19</f>
        <v>ПТЭТЭ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"ТЕПЛОЭНЕРГО"</v>
      </c>
      <c r="D31" s="6" t="str">
        <f>CONCATENATE([2]Общая!G20," ",[2]Общая!H20," ",[2]Общая!I20," 
", [2]Общая!K20," ",[2]Общая!L20)</f>
        <v xml:space="preserve">Ладонычев  Арсений Александрович 
слесарь по КИПиА 2 года </v>
      </c>
      <c r="E31" s="7" t="str">
        <f>[2]Общая!M20</f>
        <v>первичная</v>
      </c>
      <c r="F31" s="2"/>
      <c r="G31" s="7" t="str">
        <f>[2]Общая!N20</f>
        <v>ремонтный персонал</v>
      </c>
      <c r="H31" s="15" t="str">
        <f>[2]Общая!S20</f>
        <v>ПТЭТЭ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"ТЕПЛОЭНЕРГО"</v>
      </c>
      <c r="D32" s="6" t="str">
        <f>CONCATENATE([2]Общая!G21," ",[2]Общая!H21," ",[2]Общая!I21," 
", [2]Общая!K21," ",[2]Общая!L21)</f>
        <v>Крапин Сергей Николаевич 
слесарь-ремонтниу ЭУ 13 лет</v>
      </c>
      <c r="E32" s="7" t="str">
        <f>[2]Общая!M21</f>
        <v>первичная</v>
      </c>
      <c r="F32" s="2"/>
      <c r="G32" s="7" t="str">
        <f>[2]Общая!N21</f>
        <v>ремонтный персонал</v>
      </c>
      <c r="H32" s="15" t="str">
        <f>[2]Общая!S21</f>
        <v>ПТЭТЭ</v>
      </c>
      <c r="I32" s="8">
        <f>[2]Общая!V21</f>
        <v>0.39583333333333331</v>
      </c>
    </row>
    <row r="33" spans="2:9" s="3" customFormat="1" ht="90" customHeight="1" x14ac:dyDescent="0.25">
      <c r="B33" s="2">
        <v>19</v>
      </c>
      <c r="C33" s="5" t="str">
        <f>[2]Общая!E22</f>
        <v>ООО "Уютный дом"</v>
      </c>
      <c r="D33" s="6" t="str">
        <f>CONCATENATE([2]Общая!G22," ",[2]Общая!H22," ",[2]Общая!I22," 
", [2]Общая!K22," ",[2]Общая!L22)</f>
        <v>Прозоров Эдуард Борисович 
Главный инженер 7 лет</v>
      </c>
      <c r="E33" s="7" t="str">
        <f>[2]Общая!M22</f>
        <v>очередная</v>
      </c>
      <c r="F33" s="2"/>
      <c r="G33" s="7" t="str">
        <f>[2]Общая!N22</f>
        <v>управленческий персонал</v>
      </c>
      <c r="H33" s="15" t="str">
        <f>[2]Общая!S22</f>
        <v>ПТЭТЭ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"Уютный дом"</v>
      </c>
      <c r="D34" s="6" t="str">
        <f>CONCATENATE([2]Общая!G23," ",[2]Общая!H23," ",[2]Общая!I23," 
", [2]Общая!K23," ",[2]Общая!L23)</f>
        <v>Гаранжа Юрий Вячеславович 
Заместитель главного инженера 6 лет</v>
      </c>
      <c r="E34" s="7" t="str">
        <f>[2]Общая!M23</f>
        <v>первичная</v>
      </c>
      <c r="F34" s="20"/>
      <c r="G34" s="7" t="str">
        <f>[2]Общая!N23</f>
        <v>управленческий персонал</v>
      </c>
      <c r="H34" s="15" t="str">
        <f>[2]Общая!S23</f>
        <v>ПТЭТЭ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"Техно-Сервис"</v>
      </c>
      <c r="D35" s="6" t="str">
        <f>CONCATENATE([2]Общая!G24," ",[2]Общая!H24," ",[2]Общая!I24," 
", [2]Общая!K24," ",[2]Общая!L24)</f>
        <v>Грязнова Светлана Владимировна 
руководитель обособленного подразделения 1,5 года</v>
      </c>
      <c r="E35" s="7" t="str">
        <f>[2]Общая!M24</f>
        <v>очередная</v>
      </c>
      <c r="F35" s="2" t="s">
        <v>29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"Техно-Сервис"</v>
      </c>
      <c r="D36" s="6" t="str">
        <f>CONCATENATE([2]Общая!G25," ",[2]Общая!H25," ",[2]Общая!I25," 
", [2]Общая!K25," ",[2]Общая!L25)</f>
        <v>Чечиков Александр Евгеньевич 
энергетик 8 мес</v>
      </c>
      <c r="E36" s="7" t="str">
        <f>[2]Общая!M25</f>
        <v>внеочередная</v>
      </c>
      <c r="F36" s="20" t="s">
        <v>25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АО "Авиаприбор"</v>
      </c>
      <c r="D37" s="6" t="str">
        <f>CONCATENATE([2]Общая!G26," ",[2]Общая!H26," ",[2]Общая!I26," 
", [2]Общая!K26," ",[2]Общая!L26)</f>
        <v>Купряшкин Николай Сергеевич 
Инженер-испытатель  3 года</v>
      </c>
      <c r="E37" s="7" t="str">
        <f>[2]Общая!M26</f>
        <v>очередная</v>
      </c>
      <c r="F37" s="2" t="s">
        <v>22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АО "Авиаприбор"</v>
      </c>
      <c r="D38" s="6" t="str">
        <f>CONCATENATE([2]Общая!G27," ",[2]Общая!H27," ",[2]Общая!I27," 
", [2]Общая!K27," ",[2]Общая!L27)</f>
        <v>Курочкина Яна Андреевна 
Заместитель руководителя испытательной лаборатории по качеству 3 года</v>
      </c>
      <c r="E38" s="7" t="str">
        <f>[2]Общая!M27</f>
        <v>очередная</v>
      </c>
      <c r="F38" s="2" t="s">
        <v>22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[2]Общая!Q28</f>
        <v>общая (электроэнергетика)</v>
      </c>
      <c r="D39" s="6" t="str">
        <f>CONCATENATE([2]Общая!G28," ",[2]Общая!H28," ",[2]Общая!I28," 
", [2]Общая!K28," ",[2]Общая!L28)</f>
        <v>Сахарова Людмила Николаевна 
Главный метролог  
 3 года</v>
      </c>
      <c r="E39" s="7" t="str">
        <f>[2]Общая!M28</f>
        <v>очередная</v>
      </c>
      <c r="F39" s="2" t="s">
        <v>22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АО "Авиаприбор"</v>
      </c>
      <c r="D40" s="6" t="str">
        <f>CONCATENATE([2]Общая!G29," ",[2]Общая!H29," ",[2]Общая!I29," 
", [2]Общая!K29," ",[2]Общая!L29)</f>
        <v>Баров Александр Михайлович 
Инженер-электронщик высшей катигории 3 года</v>
      </c>
      <c r="E40" s="7" t="str">
        <f>[2]Общая!M29</f>
        <v>очередная</v>
      </c>
      <c r="F40" s="2" t="s">
        <v>22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АО "Авиаприбор"</v>
      </c>
      <c r="D41" s="6" t="str">
        <f>CONCATENATE([2]Общая!G30," ",[2]Общая!H30," ",[2]Общая!I30," 
", [2]Общая!K30," ",[2]Общая!L30)</f>
        <v>Клевцов Михаил Сергеевич 
Инженер-электронщик 
1 категории 
 2 года.</v>
      </c>
      <c r="E41" s="7" t="str">
        <f>[2]Общая!M30</f>
        <v>первичная</v>
      </c>
      <c r="F41" s="2" t="s">
        <v>28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 xml:space="preserve">НПОЧУ "КОЛЛЕДЖ ЭКОНОМИКИ И ПРАВА" </v>
      </c>
      <c r="D42" s="6" t="str">
        <f>CONCATENATE([2]Общая!G31," ",[2]Общая!H31," ",[2]Общая!I31," 
", [2]Общая!K31," ",[2]Общая!L31)</f>
        <v>Глушнева  Наталья  Ростиславовна 
Директор 12 лет</v>
      </c>
      <c r="E42" s="7" t="str">
        <f>[2]Общая!M31</f>
        <v>первичная</v>
      </c>
      <c r="F42" s="2" t="s">
        <v>28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Филиал ГлавУпДК при МИД России МЗК "Москоу Кантри Клаб"</v>
      </c>
      <c r="D43" s="6" t="str">
        <f>CONCATENATE([2]Общая!G32," ",[2]Общая!H32," ",[2]Общая!I32," 
", [2]Общая!K32," ",[2]Общая!L32)</f>
        <v>Бойко  Андрей  Павлович 
Начальник отдела-главный энергетик 1 месяц</v>
      </c>
      <c r="E43" s="7" t="str">
        <f>[2]Общая!M32</f>
        <v>внеочередная</v>
      </c>
      <c r="F43" s="2" t="s">
        <v>24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"Ваенга"</v>
      </c>
      <c r="D44" s="6" t="str">
        <f>CONCATENATE([2]Общая!G33," ",[2]Общая!H33," ",[2]Общая!I33," 
", [2]Общая!K33," ",[2]Общая!L33)</f>
        <v>Фокеев Александр Викторович 
главный инженер-электрик 1 мес</v>
      </c>
      <c r="E44" s="7" t="str">
        <f>[2]Общая!M33</f>
        <v>внеочередная</v>
      </c>
      <c r="F44" s="2" t="s">
        <v>24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"Ваенга"</v>
      </c>
      <c r="D45" s="6" t="str">
        <f>CONCATENATE([2]Общая!G34," ",[2]Общая!H34," ",[2]Общая!I34," 
", [2]Общая!K34," ",[2]Общая!L34)</f>
        <v>Светличный Иван Владимирович 
инженер-электрик 1 год</v>
      </c>
      <c r="E45" s="7" t="str">
        <f>[2]Общая!M34</f>
        <v>внеочередная</v>
      </c>
      <c r="F45" s="2" t="s">
        <v>24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"Ваенга"</v>
      </c>
      <c r="D46" s="6" t="str">
        <f>CONCATENATE([2]Общая!G35," ",[2]Общая!H35," ",[2]Общая!I35," 
", [2]Общая!K35," ",[2]Общая!L35)</f>
        <v>Сынков Евгений Александрович 
Заместитель генерального директора 2,5 года</v>
      </c>
      <c r="E46" s="7" t="str">
        <f>[2]Общая!M35</f>
        <v>первичная</v>
      </c>
      <c r="F46" s="2" t="s">
        <v>28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ООО "Эй-Джи строймаркет"</v>
      </c>
      <c r="D47" s="6" t="str">
        <f>CONCATENATE([2]Общая!G36," ",[2]Общая!H36," ",[2]Общая!I36," 
", [2]Общая!K36," ",[2]Общая!L36)</f>
        <v>Соболев Михаил Анатольевич 
Главный энергетик 16 лет,6 мес.</v>
      </c>
      <c r="E47" s="7" t="str">
        <f>[2]Общая!M36</f>
        <v>очередная</v>
      </c>
      <c r="F47" s="2"/>
      <c r="G47" s="7" t="str">
        <f>[2]Общая!N36</f>
        <v>управленческий персонал</v>
      </c>
      <c r="H47" s="15" t="str">
        <f>[2]Общая!S36</f>
        <v>ПТЭТЭ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ООО "ЛИФТЕХ"</v>
      </c>
      <c r="D48" s="6" t="str">
        <f>CONCATENATE([2]Общая!G37," ",[2]Общая!H37," ",[2]Общая!I37," 
", [2]Общая!K37," ",[2]Общая!L37)</f>
        <v>Кисляков Дмитрий Сергеевич 
Старший электромеханик по лифтам 6 лет</v>
      </c>
      <c r="E48" s="7" t="str">
        <f>[2]Общая!M37</f>
        <v>очередная</v>
      </c>
      <c r="F48" s="2" t="s">
        <v>22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ООО "ЛИФТЕХ"</v>
      </c>
      <c r="D49" s="6" t="str">
        <f>CONCATENATE([2]Общая!G38," ",[2]Общая!H38," ",[2]Общая!I38," 
", [2]Общая!K38," ",[2]Общая!L38)</f>
        <v>Озорнин Алексей Николаевич 
Электромеханик по лифтам 10 лет</v>
      </c>
      <c r="E49" s="7" t="str">
        <f>[2]Общая!M38</f>
        <v>очередная</v>
      </c>
      <c r="F49" s="2" t="s">
        <v>22</v>
      </c>
      <c r="G49" s="7" t="str">
        <f>[2]Общая!N38</f>
        <v>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ООО "ДЦДИ"</v>
      </c>
      <c r="D50" s="6" t="str">
        <f>CONCATENATE([2]Общая!G39," ",[2]Общая!H39," ",[2]Общая!I39," 
", [2]Общая!K39," ",[2]Общая!L39)</f>
        <v>Хватов Юрий Иванович 
инженер по медицинскому оборудованию 15</v>
      </c>
      <c r="E50" s="7" t="str">
        <f>[2]Общая!M39</f>
        <v>очередная</v>
      </c>
      <c r="F50" s="2" t="s">
        <v>22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"ДЦДИ"</v>
      </c>
      <c r="D51" s="6" t="str">
        <f>CONCATENATE([2]Общая!G40," ",[2]Общая!H40," ",[2]Общая!I40," 
", [2]Общая!K40," ",[2]Общая!L40)</f>
        <v>Алексеев Игорь Николаевич 
инженер-электрик 15</v>
      </c>
      <c r="E51" s="7" t="str">
        <f>[2]Общая!M40</f>
        <v>очередная</v>
      </c>
      <c r="F51" s="21" t="s">
        <v>22</v>
      </c>
      <c r="G51" s="7" t="str">
        <f>[2]Общая!N40</f>
        <v>ремонтный персонал</v>
      </c>
      <c r="H51" s="15" t="str">
        <f>[2]Общая!S40</f>
        <v>ПТЭЭПЭЭ</v>
      </c>
      <c r="I51" s="8">
        <f>[2]Общая!V40</f>
        <v>0.39583333333333298</v>
      </c>
    </row>
    <row r="52" spans="2:9" s="3" customFormat="1" ht="88.5" customHeight="1" x14ac:dyDescent="0.25">
      <c r="B52" s="2">
        <v>38</v>
      </c>
      <c r="C52" s="5" t="str">
        <f>[2]Общая!E41</f>
        <v>ООО "Макрон ТК"</v>
      </c>
      <c r="D52" s="6" t="str">
        <f>CONCATENATE([2]Общая!G41," ",[2]Общая!H41," ",[2]Общая!I41," 
", [2]Общая!K41," ",[2]Общая!L41)</f>
        <v>Крюков   Владимир   Николаевич 
исполнительный директор 2 года</v>
      </c>
      <c r="E52" s="7" t="str">
        <f>[2]Общая!M41</f>
        <v>внеочередная</v>
      </c>
      <c r="F52" s="2" t="s">
        <v>22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ООО "Макрон ТК"</v>
      </c>
      <c r="D53" s="6" t="str">
        <f>CONCATENATE([2]Общая!G42," ",[2]Общая!H42," ",[2]Общая!I42," 
", [2]Общая!K42," ",[2]Общая!L42)</f>
        <v>Черепок  Алексей Владимирович 
мастер цеха 8 лет</v>
      </c>
      <c r="E53" s="7" t="str">
        <f>[2]Общая!M42</f>
        <v>внеочередная</v>
      </c>
      <c r="F53" s="2" t="s">
        <v>22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"Макрон ТК"</v>
      </c>
      <c r="D54" s="6" t="str">
        <f>CONCATENATE([2]Общая!G43," ",[2]Общая!H43," ",[2]Общая!I43," 
", [2]Общая!K43," ",[2]Общая!L43)</f>
        <v>Ермаков   Тимофей Владимирович 
мастер цеха 2 года</v>
      </c>
      <c r="E54" s="7" t="str">
        <f>[2]Общая!M43</f>
        <v>внеочередная</v>
      </c>
      <c r="F54" s="2" t="s">
        <v>22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"Веранс"</v>
      </c>
      <c r="D55" s="6" t="str">
        <f>CONCATENATE([2]Общая!G44," ",[2]Общая!H44," ",[2]Общая!I44," 
", [2]Общая!K44," ",[2]Общая!L44)</f>
        <v>Симакова Марина Юрьевна 
Генеральный директор 15 лет</v>
      </c>
      <c r="E55" s="7" t="str">
        <f>[2]Общая!M44</f>
        <v>внеочередная</v>
      </c>
      <c r="F55" s="2" t="s">
        <v>22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"Веранс"</v>
      </c>
      <c r="D56" s="6" t="str">
        <f>CONCATENATE([2]Общая!G45," ",[2]Общая!H45," ",[2]Общая!I45," 
", [2]Общая!K45," ",[2]Общая!L45)</f>
        <v>Юрьева Инна Александровна 
Управляющий автозаправочной станции 3 года</v>
      </c>
      <c r="E56" s="7" t="str">
        <f>[2]Общая!M45</f>
        <v>внеочередная</v>
      </c>
      <c r="F56" s="2" t="s">
        <v>22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"Веранс"</v>
      </c>
      <c r="D57" s="6" t="str">
        <f>CONCATENATE([2]Общая!G46," ",[2]Общая!H46," ",[2]Общая!I46," 
", [2]Общая!K46," ",[2]Общая!L46)</f>
        <v>Размустова Ирина Анатольевна 
Управляющий автозаправочной станции 4 года</v>
      </c>
      <c r="E57" s="7" t="str">
        <f>[2]Общая!M46</f>
        <v>внеочередная</v>
      </c>
      <c r="F57" s="2" t="s">
        <v>22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"ТПК"</v>
      </c>
      <c r="D58" s="6" t="str">
        <f>CONCATENATE([2]Общая!G47," ",[2]Общая!H47," ",[2]Общая!I47," 
", [2]Общая!K47," ",[2]Общая!L47)</f>
        <v>Тараканов Александр Викторович 
инженер КИПиА 11 лет</v>
      </c>
      <c r="E58" s="7" t="str">
        <f>[2]Общая!M47</f>
        <v>очередная</v>
      </c>
      <c r="F58" s="2" t="s">
        <v>22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"ТПК"</v>
      </c>
      <c r="D59" s="6" t="str">
        <f>CONCATENATE([2]Общая!G48," ",[2]Общая!H48," ",[2]Общая!I48," 
", [2]Общая!K48," ",[2]Общая!L48)</f>
        <v>Байгушев Владимир Александрович 
электромонтёр 13 лет</v>
      </c>
      <c r="E59" s="7" t="str">
        <f>[2]Общая!M48</f>
        <v>очередная</v>
      </c>
      <c r="F59" s="2" t="s">
        <v>22</v>
      </c>
      <c r="G59" s="7" t="str">
        <f>[2]Общая!N48</f>
        <v>оперативно-ремонтный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"ТПК"</v>
      </c>
      <c r="D60" s="6" t="str">
        <f>CONCATENATE([2]Общая!G49," ",[2]Общая!H49," ",[2]Общая!I49," 
", [2]Общая!K49," ",[2]Общая!L49)</f>
        <v>Улыбин Андрей Алексеевич 
электромонтёр 12 лет</v>
      </c>
      <c r="E60" s="7" t="str">
        <f>[2]Общая!M49</f>
        <v>очередная</v>
      </c>
      <c r="F60" s="2" t="s">
        <v>22</v>
      </c>
      <c r="G60" s="7" t="str">
        <f>[2]Общая!N49</f>
        <v>оперативно-ремонтный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"ТПК"</v>
      </c>
      <c r="D61" s="6" t="str">
        <f>CONCATENATE([2]Общая!G50," ",[2]Общая!H50," ",[2]Общая!I50," 
", [2]Общая!K50," ",[2]Общая!L50)</f>
        <v>Тишин Андрей Боисович 
электромонтёр 6 лет</v>
      </c>
      <c r="E61" s="7" t="str">
        <f>[2]Общая!M50</f>
        <v>очередная</v>
      </c>
      <c r="F61" s="2" t="s">
        <v>22</v>
      </c>
      <c r="G61" s="7" t="str">
        <f>[2]Общая!N50</f>
        <v>оперативно-ремонтный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"ТПК"</v>
      </c>
      <c r="D62" s="6" t="str">
        <f>CONCATENATE([2]Общая!G51," ",[2]Общая!H51," ",[2]Общая!I51," 
", [2]Общая!K51," ",[2]Общая!L51)</f>
        <v>Макаров  Артём Витальевич 
электромонтёр 5 лет</v>
      </c>
      <c r="E62" s="7" t="str">
        <f>[2]Общая!M51</f>
        <v>очередная</v>
      </c>
      <c r="F62" s="2" t="s">
        <v>22</v>
      </c>
      <c r="G62" s="7" t="str">
        <f>[2]Общая!N51</f>
        <v>оперативно-ремонтный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"ТПК"</v>
      </c>
      <c r="D63" s="6" t="str">
        <f>CONCATENATE([2]Общая!G52," ",[2]Общая!H52," ",[2]Общая!I52," 
", [2]Общая!K52," ",[2]Общая!L52)</f>
        <v>Жильцов Александр Васильевич 
главный инженер 2 года</v>
      </c>
      <c r="E63" s="7" t="str">
        <f>[2]Общая!M52</f>
        <v>очередная</v>
      </c>
      <c r="F63" s="2" t="s">
        <v>22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 xml:space="preserve">Общество с ограниченной ответственностью "АвантаТрейдинг" </v>
      </c>
      <c r="D64" s="6" t="str">
        <f>CONCATENATE([2]Общая!G53," ",[2]Общая!H53," ",[2]Общая!I53," 
", [2]Общая!K53," ",[2]Общая!L53)</f>
        <v>Бажанов  Михаил Сергеевич 
Системный администратор 0</v>
      </c>
      <c r="E64" s="7" t="str">
        <f>[2]Общая!M53</f>
        <v>внеочередная</v>
      </c>
      <c r="F64" s="2" t="s">
        <v>30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 xml:space="preserve">Общество с ограниченной ответственностью "АвантаТрейдинг" </v>
      </c>
      <c r="D65" s="6" t="str">
        <f>CONCATENATE([2]Общая!G54," ",[2]Общая!H54," ",[2]Общая!I54," 
", [2]Общая!K54," ",[2]Общая!L54)</f>
        <v>Голубев  Владимир  Васильевич 
Младший системный администратор 0</v>
      </c>
      <c r="E65" s="7" t="str">
        <f>[2]Общая!M54</f>
        <v>внеочередная</v>
      </c>
      <c r="F65" s="22" t="s">
        <v>30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ПАО  «ОАК»</v>
      </c>
      <c r="D66" s="6" t="str">
        <f>CONCATENATE([2]Общая!G55," ",[2]Общая!H55," ",[2]Общая!I55," 
", [2]Общая!K55," ",[2]Общая!L55)</f>
        <v>Захаров  Сергей Александрович 
Заместитель главного энергетика  15 лет</v>
      </c>
      <c r="E66" s="7" t="str">
        <f>[2]Общая!M55</f>
        <v>очередная</v>
      </c>
      <c r="F66" s="22" t="s">
        <v>24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ПАО  «ОАК»</v>
      </c>
      <c r="D67" s="6" t="str">
        <f>CONCATENATE([2]Общая!G56," ",[2]Общая!H56," ",[2]Общая!I56," 
", [2]Общая!K56," ",[2]Общая!L56)</f>
        <v>Шевляков  Владимир  Алексеевич  
Главный энергетик-начальник отдела  32 года</v>
      </c>
      <c r="E67" s="7" t="str">
        <f>[2]Общая!M56</f>
        <v>очередная</v>
      </c>
      <c r="F67" s="22" t="s">
        <v>24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"Т2 Мобайл"</v>
      </c>
      <c r="D68" s="6" t="str">
        <f>CONCATENATE([2]Общая!G57," ",[2]Общая!H57," ",[2]Общая!I57," 
", [2]Общая!K57," ",[2]Общая!L57)</f>
        <v>Завалишин Александр Александрович 
технический директор 7 лет</v>
      </c>
      <c r="E68" s="7" t="str">
        <f>[2]Общая!M57</f>
        <v>очередная</v>
      </c>
      <c r="F68" s="22" t="s">
        <v>30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"Т2 Мобайл"</v>
      </c>
      <c r="D69" s="6" t="str">
        <f>CONCATENATE([2]Общая!G58," ",[2]Общая!H58," ",[2]Общая!I58," 
", [2]Общая!K58," ",[2]Общая!L58)</f>
        <v>Канарейкин Дмитрий Валерьевич 
инженер 5 лет</v>
      </c>
      <c r="E69" s="7" t="str">
        <f>[2]Общая!M58</f>
        <v>очередная</v>
      </c>
      <c r="F69" s="23" t="s">
        <v>30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0.41666666666666702</v>
      </c>
    </row>
    <row r="70" spans="2:9" s="3" customFormat="1" ht="103.5" customHeight="1" x14ac:dyDescent="0.25">
      <c r="B70" s="2">
        <v>56</v>
      </c>
      <c r="C70" s="5" t="str">
        <f>[2]Общая!E59</f>
        <v>ООО «РИК»</v>
      </c>
      <c r="D70" s="6" t="str">
        <f>CONCATENATE([2]Общая!G59," ",[2]Общая!H59," ",[2]Общая!I59," 
", [2]Общая!K59," ",[2]Общая!L59)</f>
        <v>Кузнецов Алексей  Михайлович 
Руководитель производственно-технического отдела 5 лет</v>
      </c>
      <c r="E70" s="7" t="str">
        <f>[2]Общая!M59</f>
        <v>очередная</v>
      </c>
      <c r="F70" s="2"/>
      <c r="G70" s="7" t="str">
        <f>[2]Общая!N59</f>
        <v>управленческий персонал</v>
      </c>
      <c r="H70" s="15" t="str">
        <f>[2]Общая!S59</f>
        <v>ПТЭТЭ</v>
      </c>
      <c r="I70" s="8">
        <f>[2]Общая!V59</f>
        <v>0.41666666666666702</v>
      </c>
    </row>
    <row r="71" spans="2:9" s="3" customFormat="1" ht="96" customHeight="1" x14ac:dyDescent="0.25">
      <c r="B71" s="2">
        <v>57</v>
      </c>
      <c r="C71" s="5" t="str">
        <f>[2]Общая!E60</f>
        <v>ООО "Смартэк"</v>
      </c>
      <c r="D71" s="6" t="str">
        <f>CONCATENATE([2]Общая!G60," ",[2]Общая!H60," ",[2]Общая!I60," 
", [2]Общая!K60," ",[2]Общая!L60)</f>
        <v>Тикиджи   Виталий Георгиевич 
Директор по информационным технологиям 15 лет</v>
      </c>
      <c r="E71" s="7" t="str">
        <f>[2]Общая!M60</f>
        <v>внеочередная</v>
      </c>
      <c r="F71" s="16" t="s">
        <v>22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0.41666666666666702</v>
      </c>
    </row>
    <row r="72" spans="2:9" s="3" customFormat="1" ht="80.099999999999994" customHeight="1" x14ac:dyDescent="0.25">
      <c r="B72" s="2">
        <v>58</v>
      </c>
      <c r="C72" s="5" t="str">
        <f>[2]Общая!E61</f>
        <v>ООО «М.П.А. медицинские партнеры - Клиника»</v>
      </c>
      <c r="D72" s="6" t="str">
        <f>CONCATENATE([2]Общая!G61," ",[2]Общая!H61," ",[2]Общая!I61," 
", [2]Общая!K61," ",[2]Общая!L61)</f>
        <v xml:space="preserve">Семенихин  Алексей  Васильевич 
Главный инженер 02 года </v>
      </c>
      <c r="E72" s="7" t="str">
        <f>[2]Общая!M61</f>
        <v>очередная</v>
      </c>
      <c r="F72" s="16" t="s">
        <v>24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«М.П.А. медицинские партнеры - Клиника»</v>
      </c>
      <c r="D73" s="6" t="str">
        <f>CONCATENATE([2]Общая!G62," ",[2]Общая!H62," ",[2]Общая!I62," 
", [2]Общая!K62," ",[2]Общая!L62)</f>
        <v xml:space="preserve">Пастухов  Андрей  Александрович 
Инженер-электрик 06 месяцев </v>
      </c>
      <c r="E73" s="7" t="str">
        <f>[2]Общая!M62</f>
        <v>очередная</v>
      </c>
      <c r="F73" s="16" t="s">
        <v>31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«М.П.А. медицинские партнеры - Клиника»</v>
      </c>
      <c r="D74" s="6" t="str">
        <f>CONCATENATE([2]Общая!G63," ",[2]Общая!H63," ",[2]Общая!I63," 
", [2]Общая!K63," ",[2]Общая!L63)</f>
        <v xml:space="preserve">Редькин  Михаил  Сергеевич 
Инженер по эксплуатации 01 год </v>
      </c>
      <c r="E74" s="7" t="str">
        <f>[2]Общая!M63</f>
        <v>первичная</v>
      </c>
      <c r="F74" s="2" t="s">
        <v>28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«М.П.А. медицинские партнеры - Клиника»</v>
      </c>
      <c r="D75" s="6" t="str">
        <f>CONCATENATE([2]Общая!G64," ",[2]Общая!H64," ",[2]Общая!I64," 
", [2]Общая!K64," ",[2]Общая!L64)</f>
        <v xml:space="preserve">Королев  Евгений  Олегович 
Техник 03 месяца </v>
      </c>
      <c r="E75" s="7" t="str">
        <f>[2]Общая!M64</f>
        <v>первичная</v>
      </c>
      <c r="F75" s="2" t="s">
        <v>28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«М.П.А. медицинские партнеры - Клиника»</v>
      </c>
      <c r="D76" s="6" t="str">
        <f>CONCATENATE([2]Общая!G65," ",[2]Общая!H65," ",[2]Общая!I65," 
", [2]Общая!K65," ",[2]Общая!L65)</f>
        <v xml:space="preserve">Зуб  Игорь  Михайлович 
Специалист по слаботочным системам 01 год </v>
      </c>
      <c r="E76" s="7" t="str">
        <f>[2]Общая!M65</f>
        <v>первичная</v>
      </c>
      <c r="F76" s="2" t="s">
        <v>28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«М.П.А. медицинские партнеры - Логистикаа»</v>
      </c>
      <c r="D77" s="6" t="str">
        <f>CONCATENATE([2]Общая!G66," ",[2]Общая!H66," ",[2]Общая!I66," 
", [2]Общая!K66," ",[2]Общая!L66)</f>
        <v>Петянкин Алексей Федорович 
Главный инженер 5 месяцев 21 день</v>
      </c>
      <c r="E77" s="7" t="str">
        <f>[2]Общая!M66</f>
        <v>первичная</v>
      </c>
      <c r="F77" s="2" t="s">
        <v>28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«М.П.А. медицинские партнеры - Логистикаа»</v>
      </c>
      <c r="D78" s="6" t="str">
        <f>CONCATENATE([2]Общая!G67," ",[2]Общая!H67," ",[2]Общая!I67," 
", [2]Общая!K67," ",[2]Общая!L67)</f>
        <v>Степин Сергей Иосифович 
Техник по эксплуатации 3 года 10 месяцев 7 дней</v>
      </c>
      <c r="E78" s="7" t="str">
        <f>[2]Общая!M67</f>
        <v>первичная</v>
      </c>
      <c r="F78" s="24" t="s">
        <v>28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«М.П.А. медицинские партнеры - Логистикаа»</v>
      </c>
      <c r="D79" s="6" t="str">
        <f>CONCATENATE([2]Общая!G68," ",[2]Общая!H68," ",[2]Общая!I68," 
", [2]Общая!K68," ",[2]Общая!L68)</f>
        <v>Марюшин Игорь Викторович 
Техник по эксплуатации 3 года 10 месяцев 4 дня</v>
      </c>
      <c r="E79" s="7" t="str">
        <f>[2]Общая!M68</f>
        <v>первичная</v>
      </c>
      <c r="F79" s="24" t="s">
        <v>28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«М.П.А. медицинские партнеры - Логистикаа»</v>
      </c>
      <c r="D80" s="6" t="str">
        <f>CONCATENATE([2]Общая!G69," ",[2]Общая!H69," ",[2]Общая!I69," 
", [2]Общая!K69," ",[2]Общая!L69)</f>
        <v>Ипатов Сергей Вячеславович 
Техник по эксплуатации 2 года 4 месяца 26 дней</v>
      </c>
      <c r="E80" s="7" t="str">
        <f>[2]Общая!M69</f>
        <v>первичная</v>
      </c>
      <c r="F80" s="24" t="s">
        <v>28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«М.П.А. медицинские партнеры - Логистикаа»</v>
      </c>
      <c r="D81" s="6" t="str">
        <f>CONCATENATE([2]Общая!G70," ",[2]Общая!H70," ",[2]Общая!I70," 
", [2]Общая!K70," ",[2]Общая!L70)</f>
        <v>Моисеев Андрей Васильевич 
Техник  1 год 3 месяца</v>
      </c>
      <c r="E81" s="7" t="str">
        <f>[2]Общая!M70</f>
        <v>первичная</v>
      </c>
      <c r="F81" s="24" t="s">
        <v>28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«ТехноАльянс»</v>
      </c>
      <c r="D82" s="6" t="str">
        <f>CONCATENATE([2]Общая!G71," ",[2]Общая!H71," ",[2]Общая!I71," 
", [2]Общая!K71," ",[2]Общая!L71)</f>
        <v xml:space="preserve">Сырцов  Вячеслав  Александрович 
Механик по холодильной и вентиляционной технике 3 года </v>
      </c>
      <c r="E82" s="7" t="str">
        <f>[2]Общая!M71</f>
        <v>внеочередная</v>
      </c>
      <c r="F82" s="2" t="s">
        <v>32</v>
      </c>
      <c r="G82" s="7" t="str">
        <f>[2]Общая!N71</f>
        <v>оперативно-ремонтный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«ТехноАльянс»</v>
      </c>
      <c r="D83" s="6" t="str">
        <f>CONCATENATE([2]Общая!G72," ",[2]Общая!H72," ",[2]Общая!I72," 
", [2]Общая!K72," ",[2]Общая!L72)</f>
        <v>Хромеев  Игорь  Владимирович 
Исполнительный директор 5 года</v>
      </c>
      <c r="E83" s="7" t="str">
        <f>[2]Общая!M72</f>
        <v>первичная</v>
      </c>
      <c r="F83" s="24" t="s">
        <v>28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«ТехноАльянс»</v>
      </c>
      <c r="D84" s="6" t="str">
        <f>CONCATENATE([2]Общая!G73," ",[2]Общая!H73," ",[2]Общая!I73," 
", [2]Общая!K73," ",[2]Общая!L73)</f>
        <v>Сергеев  Юрий  Юрьевич 
Монтажник 5 года</v>
      </c>
      <c r="E84" s="7" t="str">
        <f>[2]Общая!M73</f>
        <v>первичная</v>
      </c>
      <c r="F84" s="24" t="s">
        <v>28</v>
      </c>
      <c r="G84" s="7" t="str">
        <f>[2]Общая!N73</f>
        <v>оперативно-ремонтный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«ТехноАльянс»</v>
      </c>
      <c r="D85" s="6" t="str">
        <f>CONCATENATE([2]Общая!G74," ",[2]Общая!H74," ",[2]Общая!I74," 
", [2]Общая!K74," ",[2]Общая!L74)</f>
        <v>Навознов  Вячеслав  Сергеевич 
Инженер по ремонту 5 года</v>
      </c>
      <c r="E85" s="7" t="str">
        <f>[2]Общая!M74</f>
        <v>первичная</v>
      </c>
      <c r="F85" s="24" t="s">
        <v>28</v>
      </c>
      <c r="G85" s="7" t="str">
        <f>[2]Общая!N74</f>
        <v>оперативно-ремонтный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«ТехноАльянс»</v>
      </c>
      <c r="D86" s="6" t="str">
        <f>CONCATENATE([2]Общая!G75," ",[2]Общая!H75," ",[2]Общая!I75," 
", [2]Общая!K75," ",[2]Общая!L75)</f>
        <v xml:space="preserve">Буянов  Александр  Александрович 
Электромонтажник 3 года </v>
      </c>
      <c r="E86" s="7" t="str">
        <f>[2]Общая!M75</f>
        <v>внеочередная</v>
      </c>
      <c r="F86" s="24" t="s">
        <v>28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АО «НПО «Прибор» имени С.С. Голембиовского</v>
      </c>
      <c r="D87" s="6" t="str">
        <f>CONCATENATE([2]Общая!G76," ",[2]Общая!H76," ",[2]Общая!I76," 
", [2]Общая!K76," ",[2]Общая!L76)</f>
        <v>Чуваева Светлана Владимировна 
Заместитель главного энергетика 1 год</v>
      </c>
      <c r="E87" s="7" t="str">
        <f>[2]Общая!M76</f>
        <v>первичная</v>
      </c>
      <c r="F87" s="2" t="s">
        <v>28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АО «НПО «Прибор» имени С.С. Голембиовского</v>
      </c>
      <c r="D88" s="6" t="str">
        <f>CONCATENATE([2]Общая!G77," ",[2]Общая!H77," ",[2]Общая!I77," 
", [2]Общая!K77," ",[2]Общая!L77)</f>
        <v>Хусаинов  Марат Мобинович 
Заместитель главного механика 2 года</v>
      </c>
      <c r="E88" s="7" t="str">
        <f>[2]Общая!M77</f>
        <v>первичная</v>
      </c>
      <c r="F88" s="2" t="s">
        <v>28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АО «НПО «Прибор» имени С.С. Голембиовского</v>
      </c>
      <c r="D89" s="6" t="str">
        <f>CONCATENATE([2]Общая!G78," ",[2]Общая!H78," ",[2]Общая!I78," 
", [2]Общая!K78," ",[2]Общая!L78)</f>
        <v>Дятков Олег Николаевич 
Главный механик 3 года</v>
      </c>
      <c r="E89" s="7" t="str">
        <f>[2]Общая!M78</f>
        <v>первичная</v>
      </c>
      <c r="F89" s="18" t="s">
        <v>28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 xml:space="preserve">ООО "Строй Инженер Монтаж" </v>
      </c>
      <c r="D90" s="6" t="str">
        <f>CONCATENATE([2]Общая!G79," ",[2]Общая!H79," ",[2]Общая!I79," 
", [2]Общая!K79," ",[2]Общая!L79)</f>
        <v>Бочкарёв Илья Анатольевич  
генеральный директор 13 лет</v>
      </c>
      <c r="E90" s="7" t="str">
        <f>[2]Общая!M79</f>
        <v>очередная</v>
      </c>
      <c r="F90" s="18" t="s">
        <v>30</v>
      </c>
      <c r="G90" s="7" t="str">
        <f>[2]Общая!N79</f>
        <v xml:space="preserve">административно-технический персонал,с правом испытания оборудования повышенным напряжением 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 xml:space="preserve">ООО "Строй Инженер Монтаж" </v>
      </c>
      <c r="D91" s="6" t="str">
        <f>CONCATENATE([2]Общая!G80," ",[2]Общая!H80," ",[2]Общая!I80," 
", [2]Общая!K80," ",[2]Общая!L80)</f>
        <v xml:space="preserve">Герасимов  Сергей  Михайлович  
главный инженер 12 лет </v>
      </c>
      <c r="E91" s="7" t="str">
        <f>[2]Общая!M80</f>
        <v>очередная</v>
      </c>
      <c r="F91" s="22" t="s">
        <v>30</v>
      </c>
      <c r="G91" s="7" t="str">
        <f>[2]Общая!N80</f>
        <v xml:space="preserve">административно-технический персонал,с правом испытания оборудования повышенным напряжением 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"Коммунальные услуги"</v>
      </c>
      <c r="D92" s="6" t="str">
        <f>CONCATENATE([2]Общая!G81," ",[2]Общая!H81," ",[2]Общая!I81," 
", [2]Общая!K81," ",[2]Общая!L81)</f>
        <v xml:space="preserve">Лялина  Галина  Васильевна 
техник-лаборант 11 лет </v>
      </c>
      <c r="E92" s="7" t="str">
        <f>[2]Общая!M81</f>
        <v>очередная</v>
      </c>
      <c r="F92" s="2" t="s">
        <v>25</v>
      </c>
      <c r="G92" s="7" t="str">
        <f>[2]Общая!N81</f>
        <v xml:space="preserve">административно-технический персонал,с правом испытания оборудования повышенным напряжением 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"Коммунальные услуги"</v>
      </c>
      <c r="D93" s="6" t="str">
        <f>CONCATENATE([2]Общая!G82," ",[2]Общая!H82," ",[2]Общая!I82," 
", [2]Общая!K82," ",[2]Общая!L82)</f>
        <v>Журавлёв  Евгений Иванович 
главный энергетик 9 лет</v>
      </c>
      <c r="E93" s="7" t="str">
        <f>[2]Общая!M82</f>
        <v>очередная</v>
      </c>
      <c r="F93" s="18" t="s">
        <v>24</v>
      </c>
      <c r="G93" s="7" t="str">
        <f>[2]Общая!N82</f>
        <v xml:space="preserve">административно-технический персонал,с правом испытания оборудования повышенным напряжением 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"Коммунальные услуги"</v>
      </c>
      <c r="D94" s="6" t="str">
        <f>CONCATENATE([2]Общая!G83," ",[2]Общая!H83," ",[2]Общая!I83," 
", [2]Общая!K83," ",[2]Общая!L83)</f>
        <v>Нечепуренко  Александр  Владимирович 
начальник лаборатории 9 лет</v>
      </c>
      <c r="E94" s="7" t="str">
        <f>[2]Общая!M83</f>
        <v>очередная</v>
      </c>
      <c r="F94" s="16" t="s">
        <v>24</v>
      </c>
      <c r="G94" s="7" t="str">
        <f>[2]Общая!N83</f>
        <v xml:space="preserve">административно-технический персонал,с правом испытания оборудования повышенным напряжением 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"Коммунальные услуги"</v>
      </c>
      <c r="D95" s="6" t="str">
        <f>CONCATENATE([2]Общая!G84," ",[2]Общая!H84," ",[2]Общая!I84," 
", [2]Общая!K84," ",[2]Общая!L84)</f>
        <v>Коносова  Эллина Самсоновна 
специалист по ОТ 18 лет</v>
      </c>
      <c r="E95" s="7" t="str">
        <f>[2]Общая!M84</f>
        <v>очередная</v>
      </c>
      <c r="F95" s="2" t="s">
        <v>30</v>
      </c>
      <c r="G95" s="7" t="str">
        <f>[2]Общая!N84</f>
        <v xml:space="preserve">административно-технический персонал,с правом испытания оборудования повышенным напряжением 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«АТМОС Храст»</v>
      </c>
      <c r="D96" s="6" t="str">
        <f>CONCATENATE([2]Общая!G85," ",[2]Общая!H85," ",[2]Общая!I85," 
", [2]Общая!K85," ",[2]Общая!L85)</f>
        <v>Голубцов Федор Владимирович 
Руководитель сервисной службы 7 лет</v>
      </c>
      <c r="E96" s="7" t="str">
        <f>[2]Общая!M85</f>
        <v>внеочередная</v>
      </c>
      <c r="F96" s="2" t="s">
        <v>33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"АБ ЭНЕРГО"</v>
      </c>
      <c r="D97" s="6" t="str">
        <f>CONCATENATE([2]Общая!G86," ",[2]Общая!H86," ",[2]Общая!I86," 
", [2]Общая!K86," ",[2]Общая!L86)</f>
        <v>Колгин Александр Васильевич 
Гланый инженер
 проекта 1 мес</v>
      </c>
      <c r="E97" s="7" t="str">
        <f>[2]Общая!M86</f>
        <v>внеочередная</v>
      </c>
      <c r="F97" s="2" t="s">
        <v>34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ГБПОУ МО «Щелковский колледж»</v>
      </c>
      <c r="D98" s="6" t="str">
        <f>CONCATENATE([2]Общая!G87," ",[2]Общая!H87," ",[2]Общая!I87," 
", [2]Общая!K87," ",[2]Общая!L87)</f>
        <v>Кононов  Юрий  Леонидович 
Главный инженер 6месяцев</v>
      </c>
      <c r="E98" s="7" t="str">
        <f>[2]Общая!M87</f>
        <v>внеочередная</v>
      </c>
      <c r="F98" s="2" t="s">
        <v>30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АО "250 ЗЖБИ"</v>
      </c>
      <c r="D99" s="6" t="str">
        <f>CONCATENATE([2]Общая!G88," ",[2]Общая!H88," ",[2]Общая!I88," 
", [2]Общая!K88," ",[2]Общая!L88)</f>
        <v>Белеменко Борис Леонидович 
начальник цеха 12</v>
      </c>
      <c r="E99" s="7" t="str">
        <f>[2]Общая!M88</f>
        <v>внеочередная</v>
      </c>
      <c r="F99" s="2" t="s">
        <v>35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ООО "Группа компаний "ЭС-ТИ-АЙ"</v>
      </c>
      <c r="D100" s="6" t="str">
        <f>CONCATENATE([2]Общая!G89," ",[2]Общая!H89," ",[2]Общая!I89," 
", [2]Общая!K89," ",[2]Общая!L89)</f>
        <v>Ковков Олег Валерьевич 
Инженер - технолог 1 год</v>
      </c>
      <c r="E100" s="7" t="str">
        <f>[2]Общая!M89</f>
        <v>первичная</v>
      </c>
      <c r="F100" s="2" t="s">
        <v>36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МКП "ИКЖКХ"</v>
      </c>
      <c r="D101" s="6" t="str">
        <f>CONCATENATE([2]Общая!G90," ",[2]Общая!H90," ",[2]Общая!I90," 
", [2]Общая!K90," ",[2]Общая!L90)</f>
        <v>Антоненко Сергей Борисович 
Начальник АДС 1,5 года</v>
      </c>
      <c r="E101" s="7" t="str">
        <f>[2]Общая!M90</f>
        <v>первичная</v>
      </c>
      <c r="F101" s="2" t="s">
        <v>37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МКП "ИКЖКХ"</v>
      </c>
      <c r="D102" s="6" t="str">
        <f>CONCATENATE([2]Общая!G91," ",[2]Общая!H91," ",[2]Общая!I91," 
", [2]Общая!K91," ",[2]Общая!L91)</f>
        <v>Варавка  Алевтина  Игоревна 
Заместитель начальника АДС 6 месяцев</v>
      </c>
      <c r="E102" s="7" t="str">
        <f>[2]Общая!M91</f>
        <v>первичная</v>
      </c>
      <c r="F102" s="2" t="s">
        <v>37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МКП "ИКЖКХ"</v>
      </c>
      <c r="D103" s="6" t="str">
        <f>CONCATENATE([2]Общая!G92," ",[2]Общая!H92," ",[2]Общая!I92," 
", [2]Общая!K92," ",[2]Общая!L92)</f>
        <v>Кузенова  Светлана Николаевна 
Руководитель службы охраны труда и промышленной безопасности 8 лет</v>
      </c>
      <c r="E103" s="7" t="str">
        <f>[2]Общая!M92</f>
        <v>очередная</v>
      </c>
      <c r="F103" s="2"/>
      <c r="G103" s="7" t="str">
        <f>[2]Общая!N92</f>
        <v>специалист</v>
      </c>
      <c r="H103" s="15" t="str">
        <f>[2]Общая!S92</f>
        <v>ПТЭТЭ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МКП "ИКЖКХ"</v>
      </c>
      <c r="D104" s="6" t="str">
        <f>CONCATENATE([2]Общая!G93," ",[2]Общая!H93," ",[2]Общая!I93," 
", [2]Общая!K93," ",[2]Общая!L93)</f>
        <v>Сапронова Евгения Александровна 
Специалист по охране труда и промышленной безопасности 8 лет</v>
      </c>
      <c r="E104" s="7" t="str">
        <f>[2]Общая!M93</f>
        <v>очередная</v>
      </c>
      <c r="F104" s="2"/>
      <c r="G104" s="7" t="str">
        <f>[2]Общая!N93</f>
        <v>специалист</v>
      </c>
      <c r="H104" s="15" t="str">
        <f>[2]Общая!S93</f>
        <v>ПТЭТЭ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АО "Краснозаводский химический завод"</v>
      </c>
      <c r="D105" s="6" t="str">
        <f>CONCATENATE([2]Общая!G94," ",[2]Общая!H94," ",[2]Общая!I94," 
", [2]Общая!K94," ",[2]Общая!L94)</f>
        <v>Алтухов Иван Юрьевич 
Начальник цеха №12 3 года</v>
      </c>
      <c r="E105" s="7" t="str">
        <f>[2]Общая!M94</f>
        <v>первичная</v>
      </c>
      <c r="F105" s="2"/>
      <c r="G105" s="7" t="str">
        <f>[2]Общая!N94</f>
        <v>руководитель структурного подразделения</v>
      </c>
      <c r="H105" s="15" t="str">
        <f>[2]Общая!S94</f>
        <v>ПТЭТЭ</v>
      </c>
      <c r="I105" s="8">
        <f>[2]Общая!V94</f>
        <v>0.45833333333333298</v>
      </c>
    </row>
    <row r="106" spans="2:9" s="3" customFormat="1" ht="98.25" customHeight="1" x14ac:dyDescent="0.25">
      <c r="B106" s="2">
        <v>92</v>
      </c>
      <c r="C106" s="5" t="str">
        <f>[2]Общая!E95</f>
        <v>АО "Краснозаводский химический завод"</v>
      </c>
      <c r="D106" s="6" t="str">
        <f>CONCATENATE([2]Общая!G95," ",[2]Общая!H95," ",[2]Общая!I95," 
", [2]Общая!K95," ",[2]Общая!L95)</f>
        <v>Кабанова Елена  Николаевна  
Зам.начальника цеха №12 15 года</v>
      </c>
      <c r="E106" s="7" t="str">
        <f>[2]Общая!M95</f>
        <v>первичная</v>
      </c>
      <c r="F106" s="2"/>
      <c r="G106" s="7" t="str">
        <f>[2]Общая!N95</f>
        <v>руководитель структурного подразделения</v>
      </c>
      <c r="H106" s="15" t="str">
        <f>[2]Общая!S95</f>
        <v>ПТЭТЭ</v>
      </c>
      <c r="I106" s="8">
        <f>[2]Общая!V95</f>
        <v>0.45833333333333298</v>
      </c>
    </row>
    <row r="107" spans="2:9" s="3" customFormat="1" ht="98.25" customHeight="1" x14ac:dyDescent="0.25">
      <c r="B107" s="2">
        <v>93</v>
      </c>
      <c r="C107" s="5" t="str">
        <f>[2]Общая!E96</f>
        <v>АО "Краснозаводский химический завод"</v>
      </c>
      <c r="D107" s="6" t="str">
        <f>CONCATENATE([2]Общая!G96," ",[2]Общая!H96," ",[2]Общая!I96," 
", [2]Общая!K96," ",[2]Общая!L96)</f>
        <v>Завертаный  Олег Степанович 
Начальник котельной 9 года</v>
      </c>
      <c r="E107" s="7" t="str">
        <f>[2]Общая!M96</f>
        <v>первичная</v>
      </c>
      <c r="F107" s="2"/>
      <c r="G107" s="7" t="str">
        <f>[2]Общая!N96</f>
        <v xml:space="preserve"> руководящий работник</v>
      </c>
      <c r="H107" s="15" t="str">
        <f>[2]Общая!S96</f>
        <v>ПТЭТЭ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"УК "Дом Сервис Центр 2002"</v>
      </c>
      <c r="D108" s="6" t="str">
        <f>CONCATENATE([2]Общая!G97," ",[2]Общая!H97," ",[2]Общая!I97," 
", [2]Общая!K97," ",[2]Общая!L97)</f>
        <v>Павлов Александр Михайлович 
инженер-энергетик 2 месяца</v>
      </c>
      <c r="E108" s="7" t="str">
        <f>[2]Общая!M97</f>
        <v>внеочередная</v>
      </c>
      <c r="F108" s="2" t="s">
        <v>38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ГБУЗ "ПКБ №5 ДЗМ"</v>
      </c>
      <c r="D109" s="6" t="str">
        <f>CONCATENATE([2]Общая!G98," ",[2]Общая!H98," ",[2]Общая!I98," 
", [2]Общая!K98," ",[2]Общая!L98)</f>
        <v>Скворцов Иван Николаевич 
Начальник службы ремонта 8 месяцев</v>
      </c>
      <c r="E109" s="7" t="str">
        <f>[2]Общая!M98</f>
        <v>внеочередная</v>
      </c>
      <c r="F109" s="2" t="s">
        <v>39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ГБУЗ "ПКБ №5 ДЗМ"</v>
      </c>
      <c r="D110" s="6" t="str">
        <f>CONCATENATE([2]Общая!G99," ",[2]Общая!H99," ",[2]Общая!I99," 
", [2]Общая!K99," ",[2]Общая!L99)</f>
        <v>Кузнецов Дмитрий Александрович 
инженер-энергетик 1 категории 9 месяцев</v>
      </c>
      <c r="E110" s="7" t="str">
        <f>[2]Общая!M99</f>
        <v>внеочередная</v>
      </c>
      <c r="F110" s="22" t="s">
        <v>40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"АРАБИКА"</v>
      </c>
      <c r="D111" s="6" t="str">
        <f>CONCATENATE([2]Общая!G100," ",[2]Общая!H100," ",[2]Общая!I100," 
", [2]Общая!K100," ",[2]Общая!L100)</f>
        <v>Юдин  Алексей Геннадьевич 
Главный инженер 1 год и 8 месяцев</v>
      </c>
      <c r="E111" s="7" t="str">
        <f>[2]Общая!M100</f>
        <v>внеочередная</v>
      </c>
      <c r="F111" s="22" t="s">
        <v>41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0.45833333333333298</v>
      </c>
    </row>
    <row r="112" spans="2:9" s="3" customFormat="1" ht="87" customHeight="1" x14ac:dyDescent="0.25">
      <c r="B112" s="2">
        <v>98</v>
      </c>
      <c r="C112" s="5" t="str">
        <f>[2]Общая!E101</f>
        <v>ООО "АРАБИКА"</v>
      </c>
      <c r="D112" s="6" t="str">
        <f>CONCATENATE([2]Общая!G101," ",[2]Общая!H101," ",[2]Общая!I101," 
", [2]Общая!K101," ",[2]Общая!L101)</f>
        <v>Лобанов Николай  Николаевич 
Главный механик 1 год и 8 месяцев</v>
      </c>
      <c r="E112" s="7" t="str">
        <f>[2]Общая!M101</f>
        <v>внеочередная</v>
      </c>
      <c r="F112" s="22" t="s">
        <v>42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РАЙПО</v>
      </c>
      <c r="D113" s="6" t="str">
        <f>CONCATENATE([2]Общая!G102," ",[2]Общая!H102," ",[2]Общая!I102," 
", [2]Общая!K102," ",[2]Общая!L102)</f>
        <v>Виноградов Олег Валерьевич 
Председатель Правления 17 лет</v>
      </c>
      <c r="E113" s="7" t="str">
        <f>[2]Общая!M102</f>
        <v>первичная</v>
      </c>
      <c r="F113" s="22"/>
      <c r="G113" s="7" t="str">
        <f>[2]Общая!N102</f>
        <v xml:space="preserve"> руководящий работник</v>
      </c>
      <c r="H113" s="15" t="str">
        <f>[2]Общая!S102</f>
        <v>ПТЭТЭ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 xml:space="preserve">ООО "ЗИТРЕК РУС" </v>
      </c>
      <c r="D114" s="6" t="str">
        <f>CONCATENATE([2]Общая!G103," ",[2]Общая!H103," ",[2]Общая!I103," 
", [2]Общая!K103," ",[2]Общая!L103)</f>
        <v>Алимкин  Денис  Николаевич   
Кладовщик  1 год</v>
      </c>
      <c r="E114" s="7" t="str">
        <f>[2]Общая!M103</f>
        <v>первичная</v>
      </c>
      <c r="F114" s="22" t="s">
        <v>28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ООО "РЭК"</v>
      </c>
      <c r="D115" s="6" t="str">
        <f>CONCATENATE([2]Общая!G104," ",[2]Общая!H104," ",[2]Общая!I104," 
", [2]Общая!K104," ",[2]Общая!L104)</f>
        <v>Комаров  Андрей Владимирович 
Генеральный директор 2 года</v>
      </c>
      <c r="E115" s="7" t="str">
        <f>[2]Общая!M104</f>
        <v>первичная</v>
      </c>
      <c r="F115" s="22"/>
      <c r="G115" s="7" t="str">
        <f>[2]Общая!N104</f>
        <v xml:space="preserve"> руководящий работник</v>
      </c>
      <c r="H115" s="15" t="str">
        <f>[2]Общая!S104</f>
        <v>ПТЭТЭ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ООО "АММА"</v>
      </c>
      <c r="D116" s="6" t="str">
        <f>CONCATENATE([2]Общая!G105," ",[2]Общая!H105," ",[2]Общая!I105," 
", [2]Общая!K105," ",[2]Общая!L105)</f>
        <v>Зиберов  Дмитрий  Анатольевич 
Начальник службы 13 лет</v>
      </c>
      <c r="E116" s="7" t="str">
        <f>[2]Общая!M105</f>
        <v>очередная</v>
      </c>
      <c r="F116" s="22" t="s">
        <v>43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ООО "АММА"</v>
      </c>
      <c r="D117" s="6" t="str">
        <f>CONCATENATE([2]Общая!G106," ",[2]Общая!H106," ",[2]Общая!I106," 
", [2]Общая!K106," ",[2]Общая!L106)</f>
        <v>Барабанов  Дмитрий  Олегович 
Главный инженер 11 лет</v>
      </c>
      <c r="E117" s="7" t="str">
        <f>[2]Общая!M106</f>
        <v>очередная</v>
      </c>
      <c r="F117" s="22" t="s">
        <v>43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ООО "АММА"</v>
      </c>
      <c r="D118" s="6" t="str">
        <f>CONCATENATE([2]Общая!G107," ",[2]Общая!H107," ",[2]Общая!I107," 
", [2]Общая!K107," ",[2]Общая!L107)</f>
        <v>Киселев  Юрий  Иванович 
Ведущий специалист по охране труда 16 лет</v>
      </c>
      <c r="E118" s="7" t="str">
        <f>[2]Общая!M107</f>
        <v>очередная</v>
      </c>
      <c r="F118" s="22" t="s">
        <v>43</v>
      </c>
      <c r="G118" s="7" t="str">
        <f>[2]Общая!N107</f>
        <v>специалист по охране труда контролирующий электроустановки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«СПА-ЛИФТСЕРВИС»</v>
      </c>
      <c r="D119" s="6" t="str">
        <f>CONCATENATE([2]Общая!G108," ",[2]Общая!H108," ",[2]Общая!I108," 
", [2]Общая!K108," ",[2]Общая!L108)</f>
        <v>Печеньков Владимир Николаевич 
Электромеханик по лифтам 2</v>
      </c>
      <c r="E119" s="7" t="str">
        <f>[2]Общая!M108</f>
        <v>первичная</v>
      </c>
      <c r="F119" s="22" t="s">
        <v>28</v>
      </c>
      <c r="G119" s="7" t="str">
        <f>[2]Общая!N108</f>
        <v>оперативно-ремонтный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"ЕДС Серпухов+"</v>
      </c>
      <c r="D120" s="6" t="str">
        <f>CONCATENATE([2]Общая!G109," ",[2]Общая!H109," ",[2]Общая!I109," 
", [2]Общая!K109," ",[2]Общая!L109)</f>
        <v>Легов Владимир Викторович 
главный инженер 8 мес</v>
      </c>
      <c r="E120" s="7" t="str">
        <f>[2]Общая!M109</f>
        <v>первичная</v>
      </c>
      <c r="F120" s="22"/>
      <c r="G120" s="7" t="str">
        <f>[2]Общая!N109</f>
        <v>управленческий персонал</v>
      </c>
      <c r="H120" s="15" t="str">
        <f>[2]Общая!S109</f>
        <v>ПТЭТЭ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АО "ГК "Подснежник"</v>
      </c>
      <c r="D121" s="6" t="str">
        <f>CONCATENATE([2]Общая!G110," ",[2]Общая!H110," ",[2]Общая!I110," 
", [2]Общая!K110," ",[2]Общая!L110)</f>
        <v>Онацкий Алексей Николаевич 
инженер 5 мес.</v>
      </c>
      <c r="E121" s="7" t="str">
        <f>[2]Общая!M110</f>
        <v>внеочередная</v>
      </c>
      <c r="F121" s="22" t="s">
        <v>44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ООО "Комплексные складские услуги"</v>
      </c>
      <c r="D122" s="6" t="str">
        <f>CONCATENATE([2]Общая!G111," ",[2]Общая!H111," ",[2]Общая!I111," 
", [2]Общая!K111," ",[2]Общая!L111)</f>
        <v>Демкин Игорь Геннадьевич 
электрик 5 лет</v>
      </c>
      <c r="E122" s="7" t="str">
        <f>[2]Общая!M111</f>
        <v>внеочередная</v>
      </c>
      <c r="F122" s="22" t="s">
        <v>45</v>
      </c>
      <c r="G122" s="7" t="str">
        <f>[2]Общая!N111</f>
        <v>оперативно-ремонтный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АО "СЭУ Трансинжстрой"</v>
      </c>
      <c r="D123" s="6" t="str">
        <f>CONCATENATE([2]Общая!G112," ",[2]Общая!H112," ",[2]Общая!I112," 
", [2]Общая!K112," ",[2]Общая!L112)</f>
        <v>Щербинин Сергей Андреевич 
инженер-энергетик 1 год</v>
      </c>
      <c r="E123" s="7" t="str">
        <f>[2]Общая!M112</f>
        <v>первичная</v>
      </c>
      <c r="F123" s="22" t="s">
        <v>28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0.47916666666666702</v>
      </c>
    </row>
    <row r="124" spans="2:9" s="3" customFormat="1" ht="81" customHeight="1" x14ac:dyDescent="0.25">
      <c r="B124" s="2">
        <v>110</v>
      </c>
      <c r="C124" s="5" t="str">
        <f>[2]Общая!E113</f>
        <v>ООО "Старт Продакшн"</v>
      </c>
      <c r="D124" s="6" t="str">
        <f>CONCATENATE([2]Общая!G113," ",[2]Общая!H113," ",[2]Общая!I113," 
", [2]Общая!K113," ",[2]Общая!L113)</f>
        <v>Тарабура Андрей Олегович 
Главный инженер 12 лет</v>
      </c>
      <c r="E124" s="7" t="str">
        <f>[2]Общая!M113</f>
        <v>первичная</v>
      </c>
      <c r="F124" s="22" t="s">
        <v>46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0.47916666666666702</v>
      </c>
    </row>
    <row r="125" spans="2:9" s="3" customFormat="1" ht="84" customHeight="1" x14ac:dyDescent="0.25">
      <c r="B125" s="2">
        <v>111</v>
      </c>
      <c r="C125" s="5" t="str">
        <f>[2]Общая!E114</f>
        <v>ООО "Старт Продакшн"</v>
      </c>
      <c r="D125" s="6" t="str">
        <f>CONCATENATE([2]Общая!G114," ",[2]Общая!H114," ",[2]Общая!I114," 
", [2]Общая!K114," ",[2]Общая!L114)</f>
        <v>Криворучко Филипп Владимирович 
Главный инженер 9 лет</v>
      </c>
      <c r="E125" s="7" t="str">
        <f>[2]Общая!M114</f>
        <v>первичная</v>
      </c>
      <c r="F125" s="22" t="s">
        <v>46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0.47916666666666702</v>
      </c>
    </row>
    <row r="126" spans="2:9" s="3" customFormat="1" ht="102" customHeight="1" x14ac:dyDescent="0.25">
      <c r="B126" s="2">
        <v>112</v>
      </c>
      <c r="C126" s="5" t="str">
        <f>[2]Общая!E115</f>
        <v>ООО "Старт Продакшн"</v>
      </c>
      <c r="D126" s="6" t="str">
        <f>CONCATENATE([2]Общая!G115," ",[2]Общая!H115," ",[2]Общая!I115," 
", [2]Общая!K115," ",[2]Общая!L115)</f>
        <v>Овчаренко Вячеслав Андреевич 
Главный инженер 6 лет</v>
      </c>
      <c r="E126" s="7" t="str">
        <f>[2]Общая!M115</f>
        <v>первичная</v>
      </c>
      <c r="F126" s="22" t="s">
        <v>46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0.47916666666666702</v>
      </c>
    </row>
    <row r="127" spans="2:9" s="3" customFormat="1" ht="102" customHeight="1" x14ac:dyDescent="0.25">
      <c r="B127" s="2">
        <v>113</v>
      </c>
      <c r="C127" s="5" t="str">
        <f>[2]Общая!E116</f>
        <v>ООО "Старт Продакшн"</v>
      </c>
      <c r="D127" s="6" t="str">
        <f>CONCATENATE([2]Общая!G116," ",[2]Общая!H116," ",[2]Общая!I116," 
", [2]Общая!K116," ",[2]Общая!L116)</f>
        <v>Романов Борис Александрович 
Главный инженер 10 лет</v>
      </c>
      <c r="E127" s="7" t="str">
        <f>[2]Общая!M116</f>
        <v>очередная</v>
      </c>
      <c r="F127" s="22" t="s">
        <v>46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"Старт Продакшн"</v>
      </c>
      <c r="D128" s="6" t="str">
        <f>CONCATENATE([2]Общая!G117," ",[2]Общая!H117," ",[2]Общая!I117," 
", [2]Общая!K117," ",[2]Общая!L117)</f>
        <v>Найок Александр Алексеевич 
Главный инженер 4 года</v>
      </c>
      <c r="E128" s="7" t="str">
        <f>[2]Общая!M117</f>
        <v>очередная</v>
      </c>
      <c r="F128" s="22" t="s">
        <v>46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МУК "ДК им. Г. Конина"</v>
      </c>
      <c r="D129" s="6" t="str">
        <f>CONCATENATE([2]Общая!G118," ",[2]Общая!H118," ",[2]Общая!I118," 
", [2]Общая!K118," ",[2]Общая!L118)</f>
        <v>Самойлов Антон Сергеевич 
Методист менее года</v>
      </c>
      <c r="E129" s="7" t="str">
        <f>[2]Общая!M118</f>
        <v>внеочередная</v>
      </c>
      <c r="F129" s="22" t="s">
        <v>47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ИП Абрамов В.К.</v>
      </c>
      <c r="D130" s="6" t="str">
        <f>CONCATENATE([2]Общая!G119," ",[2]Общая!H119," ",[2]Общая!I119," 
", [2]Общая!K119," ",[2]Общая!L119)</f>
        <v>Шохов Александр Петрович 
слесарь 3 года</v>
      </c>
      <c r="E130" s="7" t="str">
        <f>[2]Общая!M119</f>
        <v>первичная</v>
      </c>
      <c r="F130" s="22"/>
      <c r="G130" s="7" t="str">
        <f>[2]Общая!N119</f>
        <v>специалист</v>
      </c>
      <c r="H130" s="15" t="str">
        <f>[2]Общая!S119</f>
        <v>ПТЭТЭ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ИП Абрамов В.К.</v>
      </c>
      <c r="D131" s="6" t="str">
        <f>CONCATENATE([2]Общая!G120," ",[2]Общая!H120," ",[2]Общая!I120," 
", [2]Общая!K120," ",[2]Общая!L120)</f>
        <v>Шохов Дмитрий Александрович 
слесарь 3 года</v>
      </c>
      <c r="E131" s="7" t="str">
        <f>[2]Общая!M120</f>
        <v>первичная</v>
      </c>
      <c r="F131" s="22"/>
      <c r="G131" s="7" t="str">
        <f>[2]Общая!N120</f>
        <v>специалист</v>
      </c>
      <c r="H131" s="15" t="str">
        <f>[2]Общая!S120</f>
        <v>ПТЭТЭ</v>
      </c>
      <c r="I131" s="8">
        <f>[2]Общая!V120</f>
        <v>0.47916666666666702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«Зеленая Роща-Сервис»</v>
      </c>
      <c r="D132" s="6" t="str">
        <f>CONCATENATE([2]Общая!G121," ",[2]Общая!H121," ",[2]Общая!I121," 
", [2]Общая!K121," ",[2]Общая!L121)</f>
        <v>Ерохин  Борис  Алексеевич 
заместитель начальника службы 13 лет</v>
      </c>
      <c r="E132" s="7" t="str">
        <f>[2]Общая!M121</f>
        <v>очередная</v>
      </c>
      <c r="F132" s="22" t="s">
        <v>48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Федеральное государственное бюджетное учреждение науки Институт экономики Российской академии наук (ИЭ РАН)</v>
      </c>
      <c r="D133" s="6" t="str">
        <f>CONCATENATE([2]Общая!G122," ",[2]Общая!H122," ",[2]Общая!I122," 
", [2]Общая!K122," ",[2]Общая!L122)</f>
        <v>Антипов  Евгений  Георгиевич 
Ведущий энергетик 3 года</v>
      </c>
      <c r="E133" s="7" t="str">
        <f>[2]Общая!M122</f>
        <v>очередная</v>
      </c>
      <c r="F133" s="22" t="s">
        <v>30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«Десятое королевство»</v>
      </c>
      <c r="D134" s="6" t="str">
        <f>CONCATENATE([2]Общая!G123," ",[2]Общая!H123," ",[2]Общая!I123," 
", [2]Общая!K123," ",[2]Общая!L123)</f>
        <v>Данилов  Константин Вадимович 
технический директор 16 лет</v>
      </c>
      <c r="E134" s="7" t="str">
        <f>[2]Общая!M123</f>
        <v>внеочередная</v>
      </c>
      <c r="F134" s="22" t="s">
        <v>49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«Десятое королевство»</v>
      </c>
      <c r="D135" s="6" t="str">
        <f>CONCATENATE([2]Общая!G124," ",[2]Общая!H124," ",[2]Общая!I124," 
", [2]Общая!K124," ",[2]Общая!L124)</f>
        <v>Наврузбеков Ибрагим Абдуселимович 
исполнительный директор 16 лет</v>
      </c>
      <c r="E135" s="7" t="str">
        <f>[2]Общая!M124</f>
        <v>внеочередная</v>
      </c>
      <c r="F135" s="22" t="s">
        <v>49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«Десятое королевство»</v>
      </c>
      <c r="D136" s="6" t="str">
        <f>CONCATENATE([2]Общая!G125," ",[2]Общая!H125," ",[2]Общая!I125," 
", [2]Общая!K125," ",[2]Общая!L125)</f>
        <v>Сергеев Владимир  Николаевич 
оператор станков с программным управлением 4 года</v>
      </c>
      <c r="E136" s="7" t="str">
        <f>[2]Общая!M125</f>
        <v>внеочередная</v>
      </c>
      <c r="F136" s="22" t="s">
        <v>50</v>
      </c>
      <c r="G136" s="7" t="str">
        <f>[2]Общая!N125</f>
        <v>оперативно-ремонтный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«Десятое королевство»</v>
      </c>
      <c r="D137" s="6" t="str">
        <f>CONCATENATE([2]Общая!G126," ",[2]Общая!H126," ",[2]Общая!I126," 
", [2]Общая!K126," ",[2]Общая!L126)</f>
        <v>Чергуца Яков Васильевич 
энергетик 10 лет</v>
      </c>
      <c r="E137" s="7" t="str">
        <f>[2]Общая!M126</f>
        <v>внеочередная</v>
      </c>
      <c r="F137" s="22" t="s">
        <v>51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«Десятое королевство»</v>
      </c>
      <c r="D138" s="6" t="str">
        <f>CONCATENATE([2]Общая!G127," ",[2]Общая!H127," ",[2]Общая!I127," 
", [2]Общая!K127," ",[2]Общая!L127)</f>
        <v>Шмелев Максим Валентинович 
слесарь-электрик по ремонту электрооборудования 2 года</v>
      </c>
      <c r="E138" s="7" t="str">
        <f>[2]Общая!M127</f>
        <v>внеочередная</v>
      </c>
      <c r="F138" s="22" t="s">
        <v>50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«ЭКООКНА МАРКЕТ»</v>
      </c>
      <c r="D139" s="6" t="str">
        <f>CONCATENATE([2]Общая!G128," ",[2]Общая!H128," ",[2]Общая!I128," 
", [2]Общая!K128," ",[2]Общая!L128)</f>
        <v>Королёв  Иван  Иванович 
начальник участка 9 мес.</v>
      </c>
      <c r="E139" s="7" t="str">
        <f>[2]Общая!M128</f>
        <v>внеочередная</v>
      </c>
      <c r="F139" s="22" t="s">
        <v>22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«ЭКООКНА МАРКЕТ»</v>
      </c>
      <c r="D140" s="6" t="str">
        <f>CONCATENATE([2]Общая!G129," ",[2]Общая!H129," ",[2]Общая!I129," 
", [2]Общая!K129," ",[2]Общая!L129)</f>
        <v>Кула  Вячеслав Дмитриевич 
начальник участка 9 мес.</v>
      </c>
      <c r="E140" s="7" t="str">
        <f>[2]Общая!M129</f>
        <v>первичная</v>
      </c>
      <c r="F140" s="22" t="s">
        <v>28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"Хелеко"</v>
      </c>
      <c r="D141" s="6" t="str">
        <f>CONCATENATE([2]Общая!G130," ",[2]Общая!H130," ",[2]Общая!I130," 
", [2]Общая!K130," ",[2]Общая!L130)</f>
        <v>Захватова Дарья Федоровна 
Бухгалтер 1 год 6 месяцев</v>
      </c>
      <c r="E141" s="7" t="str">
        <f>[2]Общая!M130</f>
        <v>первичная</v>
      </c>
      <c r="F141" s="22" t="s">
        <v>28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ИП Паньков Дмитрий Сергеевич</v>
      </c>
      <c r="D142" s="6" t="str">
        <f>CONCATENATE([2]Общая!G131," ",[2]Общая!H131," ",[2]Общая!I131," 
", [2]Общая!K131," ",[2]Общая!L131)</f>
        <v>Баков  Александр Валерьевич 
Руководитель электромонтажного отдела 1 нед.</v>
      </c>
      <c r="E142" s="7" t="str">
        <f>[2]Общая!M131</f>
        <v>внеочередная</v>
      </c>
      <c r="F142" s="22" t="s">
        <v>30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"ТОТТИ"</v>
      </c>
      <c r="D143" s="6" t="str">
        <f>CONCATENATE([2]Общая!G132," ",[2]Общая!H132," ",[2]Общая!I132," 
", [2]Общая!K132," ",[2]Общая!L132)</f>
        <v>Прошин Юрий  Владимирович 
менеджер АХО 7 мес</v>
      </c>
      <c r="E143" s="7" t="str">
        <f>[2]Общая!M132</f>
        <v>внеочередная</v>
      </c>
      <c r="F143" s="22" t="s">
        <v>52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"КДМ Лоджистик"</v>
      </c>
      <c r="D144" s="6" t="str">
        <f>CONCATENATE([2]Общая!G133," ",[2]Общая!H133," ",[2]Общая!I133," 
", [2]Общая!K133," ",[2]Общая!L133)</f>
        <v>Чистов  Дмитрий  Михайлович 
Коммерческий директор  3</v>
      </c>
      <c r="E144" s="7" t="str">
        <f>[2]Общая!M133</f>
        <v>первичная</v>
      </c>
      <c r="F144" s="22" t="s">
        <v>53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"КДМ Лоджистик"</v>
      </c>
      <c r="D145" s="6" t="str">
        <f>CONCATENATE([2]Общая!G134," ",[2]Общая!H134," ",[2]Общая!I134," 
", [2]Общая!K134," ",[2]Общая!L134)</f>
        <v>Потапов  Константин Сергеевич 
Инженер 1</v>
      </c>
      <c r="E145" s="7" t="str">
        <f>[2]Общая!M134</f>
        <v>первичная</v>
      </c>
      <c r="F145" s="22" t="s">
        <v>53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"КДМ Лоджистик"</v>
      </c>
      <c r="D146" s="6" t="str">
        <f>CONCATENATE([2]Общая!G135," ",[2]Общая!H135," ",[2]Общая!I135," 
", [2]Общая!K135," ",[2]Общая!L135)</f>
        <v>Калачов  Павел  Дмитриевич 
Техник инженер 1</v>
      </c>
      <c r="E146" s="7" t="str">
        <f>[2]Общая!M135</f>
        <v>первичная</v>
      </c>
      <c r="F146" s="22" t="s">
        <v>53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"КДМ Лоджистик"</v>
      </c>
      <c r="D147" s="6" t="str">
        <f>CONCATENATE([2]Общая!G136," ",[2]Общая!H136," ",[2]Общая!I136," 
", [2]Общая!K136," ",[2]Общая!L136)</f>
        <v>Дегтярев  Николай  Михайлович 
Техник инженер 1</v>
      </c>
      <c r="E147" s="7" t="str">
        <f>[2]Общая!M136</f>
        <v>первичная</v>
      </c>
      <c r="F147" s="22" t="s">
        <v>53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МБУ "Мир спорта "Сталь"</v>
      </c>
      <c r="D148" s="6" t="str">
        <f>CONCATENATE([2]Общая!G137," ",[2]Общая!H137," ",[2]Общая!I137," 
", [2]Общая!K137," ",[2]Общая!L137)</f>
        <v>Чолаков Кирил Борисов 
инженер ведущий 1 год 6 мес</v>
      </c>
      <c r="E148" s="7" t="str">
        <f>[2]Общая!M137</f>
        <v>очередная</v>
      </c>
      <c r="F148" s="22" t="s">
        <v>30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«АвиаТИС»</v>
      </c>
      <c r="D149" s="6" t="str">
        <f>CONCATENATE([2]Общая!G138," ",[2]Общая!H138," ",[2]Общая!I138," 
", [2]Общая!K138," ",[2]Общая!L138)</f>
        <v>Гришунов Андрей Владимирович 
Начальник отдела охраны труда 7 лет</v>
      </c>
      <c r="E149" s="7" t="str">
        <f>[2]Общая!M138</f>
        <v>первичная</v>
      </c>
      <c r="F149" s="22" t="s">
        <v>30</v>
      </c>
      <c r="G149" s="7" t="str">
        <f>[2]Общая!N138</f>
        <v>специалист по охране труда контролирующий электроустановки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"СМАРТ"</v>
      </c>
      <c r="D150" s="6" t="str">
        <f>CONCATENATE([2]Общая!G139," ",[2]Общая!H139," ",[2]Общая!I139," 
", [2]Общая!K139," ",[2]Общая!L139)</f>
        <v>Блохин Сергей Николаевич 
инженер АСУТП 3 года</v>
      </c>
      <c r="E150" s="7" t="str">
        <f>[2]Общая!M139</f>
        <v>очередная</v>
      </c>
      <c r="F150" s="22" t="s">
        <v>54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«ЭВУАЗЬЕН БИО»</v>
      </c>
      <c r="D151" s="6" t="str">
        <f>CONCATENATE([2]Общая!G140," ",[2]Общая!H140," ",[2]Общая!I140," 
", [2]Общая!K140," ",[2]Общая!L140)</f>
        <v>Бондарь Антон Николаевич 
Инженер 1 мес</v>
      </c>
      <c r="E151" s="7" t="str">
        <f>[2]Общая!M140</f>
        <v>очередная</v>
      </c>
      <c r="F151" s="22" t="s">
        <v>55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«ЭВУАЗЬЕН БИО»</v>
      </c>
      <c r="D152" s="6" t="str">
        <f>CONCATENATE([2]Общая!G141," ",[2]Общая!H141," ",[2]Общая!I141," 
", [2]Общая!K141," ",[2]Общая!L141)</f>
        <v>Маркин Владислав Михайлович 
Наладчик 1 мес</v>
      </c>
      <c r="E152" s="7" t="str">
        <f>[2]Общая!M141</f>
        <v>очередная</v>
      </c>
      <c r="F152" s="22" t="s">
        <v>55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«ЭВУАЗЬЕН БИО»</v>
      </c>
      <c r="D153" s="6" t="str">
        <f>CONCATENATE([2]Общая!G142," ",[2]Общая!H142," ",[2]Общая!I142," 
", [2]Общая!K142," ",[2]Общая!L142)</f>
        <v>Панюков Виктор Сергеевич 
Кладовщик 1 мес</v>
      </c>
      <c r="E153" s="7" t="str">
        <f>[2]Общая!M142</f>
        <v>очередная</v>
      </c>
      <c r="F153" s="22" t="s">
        <v>55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АО "СПЕЦОДЕЖДА"</v>
      </c>
      <c r="D154" s="6" t="str">
        <f>CONCATENATE([2]Общая!G143," ",[2]Общая!H143," ",[2]Общая!I143," 
", [2]Общая!K143," ",[2]Общая!L143)</f>
        <v>Шалчюс Эдуард С.Иозаса-Феликсаса 
Электромонтер 31 год</v>
      </c>
      <c r="E154" s="7" t="str">
        <f>[2]Общая!M143</f>
        <v>очередная</v>
      </c>
      <c r="F154" s="22" t="s">
        <v>56</v>
      </c>
      <c r="G154" s="7" t="str">
        <f>[2]Общая!N143</f>
        <v>оперативно-ремонтный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ЗАО "ВИНГС-М"</v>
      </c>
      <c r="D155" s="6" t="str">
        <f>CONCATENATE([2]Общая!G144," ",[2]Общая!H144," ",[2]Общая!I144," 
", [2]Общая!K144," ",[2]Общая!L144)</f>
        <v>Новоспасский Олег Евгеньевич 
Зам. главного энергетика 7 лет 8 мес.</v>
      </c>
      <c r="E155" s="7" t="str">
        <f>[2]Общая!M144</f>
        <v>внеочередная</v>
      </c>
      <c r="F155" s="22" t="s">
        <v>57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ИП Савин  В.В.</v>
      </c>
      <c r="D156" s="6" t="str">
        <f>CONCATENATE([2]Общая!G145," ",[2]Общая!H145," ",[2]Общая!I145," 
", [2]Общая!K145," ",[2]Общая!L145)</f>
        <v>Семенов  Виталий  Александрович 
инженер-теплотехник 1 год</v>
      </c>
      <c r="E156" s="7" t="str">
        <f>[2]Общая!M145</f>
        <v>внеочередная</v>
      </c>
      <c r="F156" s="22"/>
      <c r="G156" s="7" t="str">
        <f>[2]Общая!N145</f>
        <v>специалист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"Холдинговая компания "ЭКСПРОМТ"</v>
      </c>
      <c r="D157" s="6" t="str">
        <f>CONCATENATE([2]Общая!G146," ",[2]Общая!H146," ",[2]Общая!I146," 
", [2]Общая!K146," ",[2]Общая!L146)</f>
        <v>Подымахин Юрий Евгеньевич 
ответственный за электрохозяйство 1 год</v>
      </c>
      <c r="E157" s="7" t="str">
        <f>[2]Общая!M146</f>
        <v>внеочередная</v>
      </c>
      <c r="F157" s="22" t="s">
        <v>31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ИП Головач Сергей Эдуардович</v>
      </c>
      <c r="D158" s="6" t="str">
        <f>CONCATENATE([2]Общая!G147," ",[2]Общая!H147," ",[2]Общая!I147," 
", [2]Общая!K147," ",[2]Общая!L147)</f>
        <v>Головач Сергей Эдуардович 
Индивидуальный предприниматель 5 (пять) лет</v>
      </c>
      <c r="E158" s="7" t="str">
        <f>[2]Общая!M147</f>
        <v>внеочередная</v>
      </c>
      <c r="F158" s="22" t="s">
        <v>30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МУП ТХ "Теплосервис"</v>
      </c>
      <c r="D159" s="6" t="str">
        <f>CONCATENATE([2]Общая!G148," ",[2]Общая!H148," ",[2]Общая!I148," 
", [2]Общая!K148," ",[2]Общая!L148)</f>
        <v>Золотухин  Виктор Владимирович 
Начальник цеха тепловых сетей 19 лет</v>
      </c>
      <c r="E159" s="7" t="str">
        <f>[2]Общая!M148</f>
        <v>очередная</v>
      </c>
      <c r="F159" s="22"/>
      <c r="G159" s="7" t="str">
        <f>[2]Общая!N148</f>
        <v>управленческий персонал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МУП ТХ "Теплосервис"</v>
      </c>
      <c r="D160" s="6" t="str">
        <f>CONCATENATE([2]Общая!G149," ",[2]Общая!H149," ",[2]Общая!I149," 
", [2]Общая!K149," ",[2]Общая!L149)</f>
        <v>Черных Николай Георгиевич 
Замеситель начальника цеха котельных 2</v>
      </c>
      <c r="E160" s="7" t="str">
        <f>[2]Общая!M149</f>
        <v>очередная</v>
      </c>
      <c r="F160" s="22"/>
      <c r="G160" s="7" t="str">
        <f>[2]Общая!N149</f>
        <v>управленческий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МУП ТХ "Теплосервис"</v>
      </c>
      <c r="D161" s="6" t="str">
        <f>CONCATENATE([2]Общая!G150," ",[2]Общая!H150," ",[2]Общая!I150," 
", [2]Общая!K150," ",[2]Общая!L150)</f>
        <v>Климов Алексей Владимирович 
Начальник цеха котельных 10</v>
      </c>
      <c r="E161" s="7" t="str">
        <f>[2]Общая!M150</f>
        <v>очередная</v>
      </c>
      <c r="F161" s="22"/>
      <c r="G161" s="7" t="str">
        <f>[2]Общая!N150</f>
        <v>управленческий персонал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МУП ТХ "Теплосервис"</v>
      </c>
      <c r="D162" s="6" t="str">
        <f>CONCATENATE([2]Общая!G151," ",[2]Общая!H151," ",[2]Общая!I151," 
", [2]Общая!K151," ",[2]Общая!L151)</f>
        <v>Захаров Евгений Алексеевич 
Зам. начальника цеха тепловых сетей 4</v>
      </c>
      <c r="E162" s="7" t="str">
        <f>[2]Общая!M151</f>
        <v>очередная</v>
      </c>
      <c r="F162" s="22"/>
      <c r="G162" s="7" t="str">
        <f>[2]Общая!N151</f>
        <v>управленческий персонал</v>
      </c>
      <c r="H162" s="15" t="str">
        <f>[2]Общая!S151</f>
        <v>ПТЭТЭ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"Кадмар Рус"</v>
      </c>
      <c r="D163" s="6" t="str">
        <f>CONCATENATE([2]Общая!G152," ",[2]Общая!H152," ",[2]Общая!I152," 
", [2]Общая!K152," ",[2]Общая!L152)</f>
        <v>Козлов Андрей Викторович 
главный инженер 10 месяцев</v>
      </c>
      <c r="E163" s="7" t="str">
        <f>[2]Общая!M152</f>
        <v>внеочередная</v>
      </c>
      <c r="F163" s="22" t="s">
        <v>44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"Одинцовская кондитерская фабрика"</v>
      </c>
      <c r="D164" s="6" t="str">
        <f>CONCATENATE([2]Общая!G153," ",[2]Общая!H153," ",[2]Общая!I153," 
", [2]Общая!K153," ",[2]Общая!L153)</f>
        <v>Фисенко  Андрей  Андреевич 
Менеджер превентивного технического обслуживания 7 лет</v>
      </c>
      <c r="E164" s="7" t="str">
        <f>[2]Общая!M153</f>
        <v>очередная</v>
      </c>
      <c r="F164" s="22" t="s">
        <v>58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АО "Электропровод"</v>
      </c>
      <c r="D165" s="6" t="str">
        <f>CONCATENATE([2]Общая!G154," ",[2]Общая!H154," ",[2]Общая!I154," 
", [2]Общая!K154," ",[2]Общая!L154)</f>
        <v>Рыбакова Оксана Викторовна 
Начальник ОТК 1 год</v>
      </c>
      <c r="E165" s="7" t="str">
        <f>[2]Общая!M154</f>
        <v>внеочередная</v>
      </c>
      <c r="F165" s="22" t="s">
        <v>59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"Электропровод"</v>
      </c>
      <c r="D166" s="6" t="str">
        <f>CONCATENATE([2]Общая!G155," ",[2]Общая!H155," ",[2]Общая!I155," 
", [2]Общая!K155," ",[2]Общая!L155)</f>
        <v>Курская Наталья  Сергеевна 
Контролер ОТК 7 лет</v>
      </c>
      <c r="E166" s="7" t="str">
        <f>[2]Общая!M155</f>
        <v>внеочередная</v>
      </c>
      <c r="F166" s="22" t="s">
        <v>60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АО "Электропровод"</v>
      </c>
      <c r="D167" s="6" t="str">
        <f>CONCATENATE([2]Общая!G156," ",[2]Общая!H156," ",[2]Общая!I156," 
", [2]Общая!K156," ",[2]Общая!L156)</f>
        <v>Иванова Екатерина Константиновна 
Контролер ОТК 7 лет</v>
      </c>
      <c r="E167" s="7" t="str">
        <f>[2]Общая!M156</f>
        <v>внеочередная</v>
      </c>
      <c r="F167" s="22" t="s">
        <v>61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АО "Базальт"</v>
      </c>
      <c r="D168" s="6" t="str">
        <f>CONCATENATE([2]Общая!G157," ",[2]Общая!H157," ",[2]Общая!I157," 
", [2]Общая!K157," ",[2]Общая!L157)</f>
        <v>Петров Александр Борисович 
главный энергетик 5 мес</v>
      </c>
      <c r="E168" s="7" t="str">
        <f>[2]Общая!M157</f>
        <v>очередная</v>
      </c>
      <c r="F168" s="22" t="s">
        <v>24</v>
      </c>
      <c r="G168" s="7" t="str">
        <f>[2]Общая!N157</f>
        <v>административно-технический персонал</v>
      </c>
      <c r="H168" s="15" t="str">
        <f>[2]Общая!S157</f>
        <v>ПТЭЭСиС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ИП Барсуков Игорь Васильевич</v>
      </c>
      <c r="D169" s="6" t="str">
        <f>CONCATENATE([2]Общая!G158," ",[2]Общая!H158," ",[2]Общая!I158," 
", [2]Общая!K158," ",[2]Общая!L158)</f>
        <v>Кулешова Ирина Владимировна 
инженер по охране труда 3 года</v>
      </c>
      <c r="E169" s="7" t="str">
        <f>[2]Общая!M158</f>
        <v>внеочередная</v>
      </c>
      <c r="F169" s="22" t="s">
        <v>22</v>
      </c>
      <c r="G169" s="7" t="str">
        <f>[2]Общая!N158</f>
        <v>специалист по охране труда контролирующий электроустановки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"Прогресс"</v>
      </c>
      <c r="D170" s="6" t="str">
        <f>CONCATENATE([2]Общая!G159," ",[2]Общая!H159," ",[2]Общая!I159," 
", [2]Общая!K159," ",[2]Общая!L159)</f>
        <v>Самойлов Геннадий Борисович 
инженер электрик -</v>
      </c>
      <c r="E170" s="7" t="str">
        <f>[2]Общая!M159</f>
        <v>первичная</v>
      </c>
      <c r="F170" s="22" t="s">
        <v>28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"Развитие"</v>
      </c>
      <c r="D171" s="6" t="str">
        <f>CONCATENATE([2]Общая!G160," ",[2]Общая!H160," ",[2]Общая!I160," 
", [2]Общая!K160," ",[2]Общая!L160)</f>
        <v>Куликов Петр Владимирович 
инженер наладчик 3 года</v>
      </c>
      <c r="E171" s="7" t="str">
        <f>[2]Общая!M160</f>
        <v>очередная</v>
      </c>
      <c r="F171" s="22" t="s">
        <v>24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"Контакт"</v>
      </c>
      <c r="D172" s="6" t="str">
        <f>CONCATENATE([2]Общая!G161," ",[2]Общая!H161," ",[2]Общая!I161," 
", [2]Общая!K161," ",[2]Общая!L161)</f>
        <v>Сорокин Андрей Васильевич 
инженер по охране труда 11 лет</v>
      </c>
      <c r="E172" s="7" t="str">
        <f>[2]Общая!M161</f>
        <v>очередная</v>
      </c>
      <c r="F172" s="22" t="s">
        <v>30</v>
      </c>
      <c r="G172" s="7" t="str">
        <f>[2]Общая!N161</f>
        <v>специалист по охране труда контролирующий электроустановки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ПАО "Нефть"</v>
      </c>
      <c r="D173" s="6" t="str">
        <f>CONCATENATE([2]Общая!G162," ",[2]Общая!H162," ",[2]Общая!I162," 
", [2]Общая!K162," ",[2]Общая!L162)</f>
        <v>Соломин Василий Алексеевич 
инженер КИПиА 3 года</v>
      </c>
      <c r="E173" s="7" t="str">
        <f>[2]Общая!M162</f>
        <v>очередная</v>
      </c>
      <c r="F173" s="22" t="s">
        <v>24</v>
      </c>
      <c r="G173" s="7" t="str">
        <f>[2]Общая!N162</f>
        <v>административно-технический персонал</v>
      </c>
      <c r="H173" s="15" t="str">
        <f>[2]Общая!S162</f>
        <v>ПТЭЭСиС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ЗАО "Хлеб"</v>
      </c>
      <c r="D174" s="6" t="str">
        <f>CONCATENATE([2]Общая!G163," ",[2]Общая!H163," ",[2]Общая!I163," 
", [2]Общая!K163," ",[2]Общая!L163)</f>
        <v>Жилин Сергей Сергеевич 
генеральный директор 6 лет</v>
      </c>
      <c r="E174" s="7" t="str">
        <f>[2]Общая!M163</f>
        <v>очередная</v>
      </c>
      <c r="F174" s="22"/>
      <c r="G174" s="7" t="str">
        <f>[2]Общая!N163</f>
        <v xml:space="preserve"> руководящий работник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"Теплосеть"</v>
      </c>
      <c r="D175" s="6" t="str">
        <f>CONCATENATE([2]Общая!G164," ",[2]Общая!H164," ",[2]Общая!I164," 
", [2]Общая!K164," ",[2]Общая!L164)</f>
        <v>Ульянов Григорий Иванович 
главный инженер 2 мес</v>
      </c>
      <c r="E175" s="7" t="str">
        <f>[2]Общая!M164</f>
        <v>первичная</v>
      </c>
      <c r="F175" s="22"/>
      <c r="G175" s="7" t="str">
        <f>[2]Общая!N164</f>
        <v>управленческий персонал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МУП ЖКХ</v>
      </c>
      <c r="D176" s="6" t="str">
        <f>CONCATENATE([2]Общая!G165," ",[2]Общая!H165," ",[2]Общая!I165," 
", [2]Общая!K165," ",[2]Общая!L165)</f>
        <v>Сурикова Ольга Сергеевна 
генеральный директор 4 года</v>
      </c>
      <c r="E176" s="7" t="str">
        <f>[2]Общая!M165</f>
        <v>внеочередная</v>
      </c>
      <c r="F176" s="22"/>
      <c r="G176" s="7" t="str">
        <f>[2]Общая!N165</f>
        <v>руководитель структурного подразделения</v>
      </c>
      <c r="H176" s="15" t="str">
        <f>[2]Общая!S165</f>
        <v>ПТЭТЭ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"ТехПромИнвест"</v>
      </c>
      <c r="D177" s="6" t="str">
        <f>CONCATENATE([2]Общая!G166," ",[2]Общая!H166," ",[2]Общая!I166," 
", [2]Общая!K166," ",[2]Общая!L166)</f>
        <v>Глотов Александр Вячеславович 
зам. руководителя производства 6 лет 6 мес</v>
      </c>
      <c r="E177" s="7" t="str">
        <f>[2]Общая!M166</f>
        <v>очередная</v>
      </c>
      <c r="F177" s="22" t="s">
        <v>62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"ТехПромИнвест"</v>
      </c>
      <c r="D178" s="6" t="str">
        <f>CONCATENATE([2]Общая!G167," ",[2]Общая!H167," ",[2]Общая!I167," 
", [2]Общая!K167," ",[2]Общая!L167)</f>
        <v xml:space="preserve">Рожков Алексей Александрович 
главный инженер 3 года 
8 мес.
</v>
      </c>
      <c r="E178" s="7" t="str">
        <f>[2]Общая!M167</f>
        <v>очередная</v>
      </c>
      <c r="F178" s="22" t="s">
        <v>62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ИП Антонюк Э.И.</v>
      </c>
      <c r="D179" s="6" t="str">
        <f>CONCATENATE([2]Общая!G168," ",[2]Общая!H168," ",[2]Общая!I168," 
", [2]Общая!K168," ",[2]Общая!L168)</f>
        <v>Антонюк Эдуард  Иванович 
ИП 7 лет</v>
      </c>
      <c r="E179" s="7" t="str">
        <f>[2]Общая!M168</f>
        <v>внеочередная</v>
      </c>
      <c r="F179" s="22" t="s">
        <v>21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ИП Антонюк Э.И.</v>
      </c>
      <c r="D180" s="6" t="str">
        <f>CONCATENATE([2]Общая!G169," ",[2]Общая!H169," ",[2]Общая!I169," 
", [2]Общая!K169," ",[2]Общая!L169)</f>
        <v>Трофимов  Евгений Ягафарович 
Главный инженер 3 года</v>
      </c>
      <c r="E180" s="7" t="str">
        <f>[2]Общая!M169</f>
        <v>внеочередная</v>
      </c>
      <c r="F180" s="22" t="s">
        <v>21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ИП Антонюк Э.И.</v>
      </c>
      <c r="D181" s="6" t="str">
        <f>CONCATENATE([2]Общая!G170," ",[2]Общая!H170," ",[2]Общая!I170," 
", [2]Общая!K170," ",[2]Общая!L170)</f>
        <v>Клещерев Эдуард  Валерьевич 
Специалист 4 года</v>
      </c>
      <c r="E181" s="7" t="str">
        <f>[2]Общая!M170</f>
        <v>внеочередная</v>
      </c>
      <c r="F181" s="22" t="s">
        <v>21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ИП Антонюк Э.И.</v>
      </c>
      <c r="D182" s="6" t="str">
        <f>CONCATENATE([2]Общая!G171," ",[2]Общая!H171," ",[2]Общая!I171," 
", [2]Общая!K171," ",[2]Общая!L171)</f>
        <v>Рудич  Виталий Николаевич 
Специалист 2 года</v>
      </c>
      <c r="E182" s="7" t="str">
        <f>[2]Общая!M171</f>
        <v>внеочередная</v>
      </c>
      <c r="F182" s="22" t="s">
        <v>21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"УК "КОЛЕДИНО"</v>
      </c>
      <c r="D183" s="6" t="str">
        <f>CONCATENATE([2]Общая!G172," ",[2]Общая!H172," ",[2]Общая!I172," 
", [2]Общая!K172," ",[2]Общая!L172)</f>
        <v>Попов Павел Витальевич 
Дежурный инженер по эксплуатации 1 мес</v>
      </c>
      <c r="E183" s="7" t="str">
        <f>[2]Общая!M172</f>
        <v>первичная</v>
      </c>
      <c r="F183" s="22" t="s">
        <v>63</v>
      </c>
      <c r="G183" s="7" t="str">
        <f>[2]Общая!N172</f>
        <v>оперативно-ремонтный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"Глобус"</v>
      </c>
      <c r="D184" s="6" t="str">
        <f>CONCATENATE([2]Общая!G173," ",[2]Общая!H173," ",[2]Общая!I173," 
", [2]Общая!K173," ",[2]Общая!L173)</f>
        <v>Павлова  Юлия Сергеевна 
Диспетчер 4 года 9 мес.</v>
      </c>
      <c r="E184" s="7" t="str">
        <f>[2]Общая!M173</f>
        <v>первичная</v>
      </c>
      <c r="F184" s="22"/>
      <c r="G184" s="7" t="str">
        <f>[2]Общая!N173</f>
        <v>руководитель структурного подразделения</v>
      </c>
      <c r="H184" s="15" t="str">
        <f>[2]Общая!S173</f>
        <v>ПТЭТЭ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 
«СТРОЙСЕРВИС»</v>
      </c>
      <c r="D185" s="6" t="str">
        <f>CONCATENATE([2]Общая!G174," ",[2]Общая!H174," ",[2]Общая!I174," 
", [2]Общая!K174," ",[2]Общая!L174)</f>
        <v>Алябьев  Александр  Генрихович 
Начальник БСУ 3 года</v>
      </c>
      <c r="E185" s="7" t="str">
        <f>[2]Общая!M174</f>
        <v>Первичная</v>
      </c>
      <c r="F185" s="22" t="s">
        <v>28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Удельнинская ДМШ</v>
      </c>
      <c r="D186" s="6" t="str">
        <f>CONCATENATE([2]Общая!G175," ",[2]Общая!H175," ",[2]Общая!I175," 
", [2]Общая!K175," ",[2]Общая!L175)</f>
        <v>Воропаев Вячеслав Викторович 
завхоз 9 лет</v>
      </c>
      <c r="E186" s="7" t="str">
        <f>[2]Общая!M175</f>
        <v>очередная</v>
      </c>
      <c r="F186" s="22"/>
      <c r="G186" s="7" t="str">
        <f>[2]Общая!N175</f>
        <v xml:space="preserve"> руководящий работник</v>
      </c>
      <c r="H186" s="15" t="str">
        <f>[2]Общая!S175</f>
        <v>ПТЭТЭ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МАУК «БИЦ»</v>
      </c>
      <c r="D187" s="6" t="str">
        <f>CONCATENATE([2]Общая!G176," ",[2]Общая!H176," ",[2]Общая!I176," 
", [2]Общая!K176," ",[2]Общая!L176)</f>
        <v>Жигун Виталий Борисович 
 специалист
по охране труда 3 года</v>
      </c>
      <c r="E187" s="7" t="str">
        <f>[2]Общая!M176</f>
        <v>первичная</v>
      </c>
      <c r="F187" s="22" t="s">
        <v>30</v>
      </c>
      <c r="G187" s="7" t="str">
        <f>[2]Общая!N176</f>
        <v>специалист по охране труда контролирующий электроустановки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 "ТехПромИнвест"</v>
      </c>
      <c r="D188" s="6" t="str">
        <f>CONCATENATE([2]Общая!G177," ",[2]Общая!H177," ",[2]Общая!I177," 
", [2]Общая!K177," ",[2]Общая!L177)</f>
        <v>Егоров Максим Александрович 
Зам. генерального директора 6 лет</v>
      </c>
      <c r="E188" s="7" t="str">
        <f>[2]Общая!M177</f>
        <v>внеочередная</v>
      </c>
      <c r="F188" s="22" t="s">
        <v>62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НПФ «МЕДИКОМЕД»</v>
      </c>
      <c r="D189" s="6" t="str">
        <f>CONCATENATE([2]Общая!G178," ",[2]Общая!H178," ",[2]Общая!I178," 
", [2]Общая!K178," ",[2]Общая!L178)</f>
        <v>Малышев  Сергей  Николаевич 
Электрик 5 лет</v>
      </c>
      <c r="E189" s="7" t="str">
        <f>[2]Общая!M178</f>
        <v>очередная</v>
      </c>
      <c r="F189" s="22" t="s">
        <v>64</v>
      </c>
      <c r="G189" s="7" t="str">
        <f>[2]Общая!N178</f>
        <v>ремонтный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"Комета"</v>
      </c>
      <c r="D190" s="6" t="str">
        <f>CONCATENATE([2]Общая!G179," ",[2]Общая!H179," ",[2]Общая!I179," 
", [2]Общая!K179," ",[2]Общая!L179)</f>
        <v>Азамханов Илхом Акбарович 
электромонтер 5 лет</v>
      </c>
      <c r="E190" s="7" t="str">
        <f>[2]Общая!M179</f>
        <v>внеочередная</v>
      </c>
      <c r="F190" s="22" t="s">
        <v>31</v>
      </c>
      <c r="G190" s="7" t="str">
        <f>[2]Общая!N179</f>
        <v>оперативно-ремонтный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"Комета"</v>
      </c>
      <c r="D191" s="6" t="str">
        <f>CONCATENATE([2]Общая!G180," ",[2]Общая!H180," ",[2]Общая!I180," 
", [2]Общая!K180," ",[2]Общая!L180)</f>
        <v>Азамханов Икром Акбарович 
техник по эксплуатации зданий и сооружений 1 год</v>
      </c>
      <c r="E191" s="7" t="str">
        <f>[2]Общая!M180</f>
        <v>первичная</v>
      </c>
      <c r="F191" s="22"/>
      <c r="G191" s="7" t="str">
        <f>[2]Общая!N180</f>
        <v>ремонтный персонал</v>
      </c>
      <c r="H191" s="15" t="str">
        <f>[2]Общая!S180</f>
        <v>ПТЭТЭ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"Комета"</v>
      </c>
      <c r="D192" s="6" t="str">
        <f>CONCATENATE([2]Общая!G181," ",[2]Общая!H181," ",[2]Общая!I181," 
", [2]Общая!K181," ",[2]Общая!L181)</f>
        <v>Романюк Александр Сергеевич 
техник по эксплуатации зданий и сооружений 1 год</v>
      </c>
      <c r="E192" s="7" t="str">
        <f>[2]Общая!M181</f>
        <v>первичная</v>
      </c>
      <c r="F192" s="22"/>
      <c r="G192" s="7" t="str">
        <f>[2]Общая!N181</f>
        <v>ремонтный персонал</v>
      </c>
      <c r="H192" s="15" t="str">
        <f>[2]Общая!S181</f>
        <v>ПТЭТЭ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"Комета"</v>
      </c>
      <c r="D193" s="6" t="str">
        <f>CONCATENATE([2]Общая!G182," ",[2]Общая!H182," ",[2]Общая!I182," 
", [2]Общая!K182," ",[2]Общая!L182)</f>
        <v>Золкин Сергей Викторович 
старший механик 5 лет</v>
      </c>
      <c r="E193" s="7" t="str">
        <f>[2]Общая!M182</f>
        <v>первичная</v>
      </c>
      <c r="F193" s="22" t="s">
        <v>28</v>
      </c>
      <c r="G193" s="7" t="str">
        <f>[2]Общая!N182</f>
        <v>оперативно-ремонтный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"Река21"</v>
      </c>
      <c r="D194" s="6" t="str">
        <f>CONCATENATE([2]Общая!G183," ",[2]Общая!H183," ",[2]Общая!I183," 
", [2]Общая!K183," ",[2]Общая!L183)</f>
        <v>Линяев Сергей  Алексеевич 
главный энергетик 17 лет</v>
      </c>
      <c r="E194" s="7" t="str">
        <f>[2]Общая!M183</f>
        <v>очередная</v>
      </c>
      <c r="F194" s="22" t="s">
        <v>65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"СПЕЦЭНЕРГОСТРОЙ"</v>
      </c>
      <c r="D195" s="6" t="str">
        <f>CONCATENATE([2]Общая!G184," ",[2]Общая!H184," ",[2]Общая!I184," 
", [2]Общая!K184," ",[2]Общая!L184)</f>
        <v>Щербаков Евгений Владимирович 
Мастер ЭМУ -</v>
      </c>
      <c r="E195" s="7" t="str">
        <f>[2]Общая!M184</f>
        <v>внеочередная</v>
      </c>
      <c r="F195" s="22" t="s">
        <v>24</v>
      </c>
      <c r="G195" s="7" t="str">
        <f>[2]Общая!N184</f>
        <v>административно-технический персонал</v>
      </c>
      <c r="H195" s="15" t="str">
        <f>[2]Общая!S184</f>
        <v>ПТЭЭСиС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"СПЕЦЭНЕРГОСТРОЙ"</v>
      </c>
      <c r="D196" s="6" t="str">
        <f>CONCATENATE([2]Общая!G185," ",[2]Общая!H185," ",[2]Общая!I185," 
", [2]Общая!K185," ",[2]Общая!L185)</f>
        <v>Гончаров Сергей  Николаевич 
Начальник ЭМУ -</v>
      </c>
      <c r="E196" s="7" t="str">
        <f>[2]Общая!M185</f>
        <v>очередная</v>
      </c>
      <c r="F196" s="22" t="s">
        <v>24</v>
      </c>
      <c r="G196" s="7" t="str">
        <f>[2]Общая!N185</f>
        <v>административно-технический персонал</v>
      </c>
      <c r="H196" s="15" t="str">
        <f>[2]Общая!S185</f>
        <v>ПТЭЭСиС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"СПЕЦЭНЕРГОСТРОЙ"</v>
      </c>
      <c r="D197" s="6" t="str">
        <f>CONCATENATE([2]Общая!G186," ",[2]Общая!H186," ",[2]Общая!I186," 
", [2]Общая!K186," ",[2]Общая!L186)</f>
        <v>Шибанихин Алексей Александрович 
Старший мастер -</v>
      </c>
      <c r="E197" s="7" t="str">
        <f>[2]Общая!M186</f>
        <v>очередная</v>
      </c>
      <c r="F197" s="22" t="s">
        <v>24</v>
      </c>
      <c r="G197" s="7" t="str">
        <f>[2]Общая!N186</f>
        <v>административно-технический персонал</v>
      </c>
      <c r="H197" s="15" t="str">
        <f>[2]Общая!S186</f>
        <v>ПТЭЭСиС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"СПЕЦЭНЕРГОСТРОЙ"</v>
      </c>
      <c r="D198" s="6" t="str">
        <f>CONCATENATE([2]Общая!G187," ",[2]Общая!H187," ",[2]Общая!I187," 
", [2]Общая!K187," ",[2]Общая!L187)</f>
        <v>Серов Игорь Леонидович 
Старший мастер -</v>
      </c>
      <c r="E198" s="7" t="str">
        <f>[2]Общая!M187</f>
        <v>очередная</v>
      </c>
      <c r="F198" s="22" t="s">
        <v>24</v>
      </c>
      <c r="G198" s="7" t="str">
        <f>[2]Общая!N187</f>
        <v>административно-технический персонал</v>
      </c>
      <c r="H198" s="15" t="str">
        <f>[2]Общая!S187</f>
        <v>ПТЭЭСиС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"Центр Люберцы"</v>
      </c>
      <c r="D199" s="6" t="str">
        <f>CONCATENATE([2]Общая!G188," ",[2]Общая!H188," ",[2]Общая!I188," 
", [2]Общая!K188," ",[2]Общая!L188)</f>
        <v>Барсуков Олег Вячеславович 
электрик-диагност 12 лет</v>
      </c>
      <c r="E199" s="7" t="str">
        <f>[2]Общая!M188</f>
        <v>первичная</v>
      </c>
      <c r="F199" s="2" t="s">
        <v>27</v>
      </c>
      <c r="G199" s="7" t="str">
        <f>[2]Общая!N188</f>
        <v>оперативно-ремонтный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"Центр Люберцы"</v>
      </c>
      <c r="D200" s="6" t="str">
        <f>CONCATENATE([2]Общая!G189," ",[2]Общая!H189," ",[2]Общая!I189," 
", [2]Общая!K189," ",[2]Общая!L189)</f>
        <v>Сычев Михаил Николаевич 
мастер цеха 6 лет</v>
      </c>
      <c r="E200" s="7" t="str">
        <f>[2]Общая!M189</f>
        <v>внеочередная</v>
      </c>
      <c r="F200" s="2" t="s">
        <v>26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"Центр Люберцы"</v>
      </c>
      <c r="D201" s="6" t="str">
        <f>CONCATENATE([2]Общая!G190," ",[2]Общая!H190," ",[2]Общая!I190," 
", [2]Общая!K190," ",[2]Общая!L190)</f>
        <v>Проскуряков Самир  Хайссамович 
мастер цеха 11 лет</v>
      </c>
      <c r="E201" s="7" t="str">
        <f>[2]Общая!M190</f>
        <v>внеочередная</v>
      </c>
      <c r="F201" s="2" t="s">
        <v>26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АО «ЦНИП СДМ»</v>
      </c>
      <c r="D202" s="6" t="str">
        <f>CONCATENATE([2]Общая!G191," ",[2]Общая!H191," ",[2]Общая!I191," 
", [2]Общая!K191," ",[2]Общая!L191)</f>
        <v>Душков Павел Анатольевич 
Электромонтер по ремонту и обслуживанию электрооборудования 3 года</v>
      </c>
      <c r="E202" s="7" t="str">
        <f>[2]Общая!M191</f>
        <v>внеочередная</v>
      </c>
      <c r="F202" s="22" t="s">
        <v>29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Войсковая часть 3500</v>
      </c>
      <c r="D203" s="6" t="str">
        <f>CONCATENATE([2]Общая!G192," ",[2]Общая!H192," ",[2]Общая!I192," 
", [2]Общая!K192," ",[2]Общая!L192)</f>
        <v>Нилов Андрей Сергеевич 
Техник-электрик 10 лет</v>
      </c>
      <c r="E203" s="7" t="str">
        <f>[2]Общая!M192</f>
        <v>внеочередная</v>
      </c>
      <c r="F203" s="22" t="s">
        <v>66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АО "Корпорация "МИТ"</v>
      </c>
      <c r="D204" s="6" t="str">
        <f>CONCATENATE([2]Общая!G193," ",[2]Общая!H193," ",[2]Общая!I193," 
", [2]Общая!K193," ",[2]Общая!L193)</f>
        <v>Быков Алексей  Анатольевич 
Начальник бюро 15 лет и 2 мес</v>
      </c>
      <c r="E204" s="7" t="str">
        <f>[2]Общая!M193</f>
        <v>очередная</v>
      </c>
      <c r="F204" s="2" t="s">
        <v>24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>АО "Корпорация "МИТ"</v>
      </c>
      <c r="D205" s="6" t="str">
        <f>CONCATENATE([2]Общая!G194," ",[2]Общая!H194," ",[2]Общая!I194," 
", [2]Общая!K194," ",[2]Общая!L194)</f>
        <v>Злодеева  Ирина Валерьевна 
Начальник отдела 1 год</v>
      </c>
      <c r="E205" s="7" t="str">
        <f>[2]Общая!M194</f>
        <v>очередная</v>
      </c>
      <c r="F205" s="2" t="s">
        <v>24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100.5" customHeight="1" x14ac:dyDescent="0.25">
      <c r="B206" s="2">
        <v>192</v>
      </c>
      <c r="C206" s="5" t="str">
        <f>[2]Общая!E195</f>
        <v>АО "Корпорация "МИТ"</v>
      </c>
      <c r="D206" s="6" t="str">
        <f>CONCATENATE([2]Общая!G195," ",[2]Общая!H195," ",[2]Общая!I195," 
", [2]Общая!K195," ",[2]Общая!L195)</f>
        <v>Иванов Максим Викторович 
Старший мастер 1 год</v>
      </c>
      <c r="E206" s="7" t="str">
        <f>[2]Общая!M195</f>
        <v>очередная</v>
      </c>
      <c r="F206" s="2" t="s">
        <v>24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100.5" customHeight="1" x14ac:dyDescent="0.25">
      <c r="B207" s="2">
        <v>193</v>
      </c>
      <c r="C207" s="5" t="str">
        <f>[2]Общая!E196</f>
        <v>АО "Корпорация "МИТ"</v>
      </c>
      <c r="D207" s="6" t="str">
        <f>CONCATENATE([2]Общая!G196," ",[2]Общая!H196," ",[2]Общая!I196," 
", [2]Общая!K196," ",[2]Общая!L196)</f>
        <v>Каменский  Александр Альбертович 
Главный энергетик 27 лет и 5 мес</v>
      </c>
      <c r="E207" s="7" t="str">
        <f>[2]Общая!M196</f>
        <v>очередная</v>
      </c>
      <c r="F207" s="2" t="s">
        <v>24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100.5" customHeight="1" x14ac:dyDescent="0.25">
      <c r="B208" s="2">
        <v>194</v>
      </c>
      <c r="C208" s="5" t="str">
        <f>[2]Общая!E197</f>
        <v>АО "Корпорация "МИТ"</v>
      </c>
      <c r="D208" s="6" t="str">
        <f>CONCATENATE([2]Общая!G197," ",[2]Общая!H197," ",[2]Общая!I197," 
", [2]Общая!K197," ",[2]Общая!L197)</f>
        <v>Кузьмин Максим Юрьевич 
Заместитель главного энергетика-начальник цеха 1 год</v>
      </c>
      <c r="E208" s="7" t="str">
        <f>[2]Общая!M197</f>
        <v>очередная</v>
      </c>
      <c r="F208" s="2" t="s">
        <v>24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МУП "Подольская теплосеть"</v>
      </c>
      <c r="D209" s="6" t="str">
        <f>CONCATENATE([2]Общая!G198," ",[2]Общая!H198," ",[2]Общая!I198," 
", [2]Общая!K198," ",[2]Общая!L198)</f>
        <v>Сорокина Екатерина Николаевна 
Заместитель начальника службы ПК  5 месяца</v>
      </c>
      <c r="E209" s="7" t="str">
        <f>[2]Общая!M198</f>
        <v>первичная</v>
      </c>
      <c r="F209" s="2"/>
      <c r="G209" s="7" t="str">
        <f>[2]Общая!N198</f>
        <v>управленческий персонал</v>
      </c>
      <c r="H209" s="15" t="str">
        <f>[2]Общая!S198</f>
        <v>ПТЭТЭ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"СКТВ"</v>
      </c>
      <c r="D210" s="6" t="str">
        <f>CONCATENATE([2]Общая!G199," ",[2]Общая!H199," ",[2]Общая!I199," 
", [2]Общая!K199," ",[2]Общая!L199)</f>
        <v>Дудка Сергей Александрович 
Старший инженер СКТ 5 лет</v>
      </c>
      <c r="E210" s="7" t="str">
        <f>[2]Общая!M199</f>
        <v>внеочередная</v>
      </c>
      <c r="F210" s="2" t="s">
        <v>22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ИП Елфимова Наталья Ивановна</v>
      </c>
      <c r="D211" s="6" t="str">
        <f>CONCATENATE([2]Общая!G200," ",[2]Общая!H200," ",[2]Общая!I200," 
", [2]Общая!K200," ",[2]Общая!L200)</f>
        <v>Елфимов Степан Владимирович 
Техник по эксплуатации и ремонту 5 лет</v>
      </c>
      <c r="E211" s="7" t="str">
        <f>[2]Общая!M200</f>
        <v>внеочередная</v>
      </c>
      <c r="F211" s="25" t="s">
        <v>66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1"/>
      <c r="C212" s="1"/>
      <c r="D212" s="11" t="s">
        <v>19</v>
      </c>
      <c r="E212" s="10"/>
      <c r="F212" s="10"/>
      <c r="G212" s="10"/>
      <c r="H212" s="1"/>
      <c r="I212" s="1"/>
    </row>
    <row r="213" spans="2:9" s="3" customFormat="1" ht="80.099999999999994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0.099999999999994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3.5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03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06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02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11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0" fitToHeight="25" orientation="landscape" r:id="rId1"/>
  <headerFooter>
    <oddHeader>&amp;C&amp;P</oddHeader>
  </headerFooter>
  <rowBreaks count="2" manualBreakCount="2">
    <brk id="243" max="8" man="1"/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2025-07-09T10:38:56Z</dcterms:modified>
</cp:coreProperties>
</file>